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kelly/Desktop/"/>
    </mc:Choice>
  </mc:AlternateContent>
  <xr:revisionPtr revIDLastSave="0" documentId="8_{03846EEC-5D9D-CA4F-B25A-BE9C1A3EF271}" xr6:coauthVersionLast="45" xr6:coauthVersionMax="45" xr10:uidLastSave="{00000000-0000-0000-0000-000000000000}"/>
  <bookViews>
    <workbookView xWindow="0" yWindow="460" windowWidth="23260" windowHeight="12580" activeTab="3" xr2:uid="{00000000-000D-0000-FFFF-FFFF00000000}"/>
  </bookViews>
  <sheets>
    <sheet name="Alpha V4" sheetId="12" r:id="rId1"/>
    <sheet name="Class V4" sheetId="10" r:id="rId2"/>
    <sheet name="1st Unit V4" sheetId="11" r:id="rId3"/>
    <sheet name="Number By Class V4" sheetId="5" r:id="rId4"/>
  </sheets>
  <definedNames>
    <definedName name="_xlnm.Print_Area" localSheetId="3">'Number By Class V4'!$A$1:$J$45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5" l="1"/>
  <c r="C32" i="5"/>
  <c r="C31" i="5"/>
  <c r="C30" i="5"/>
  <c r="C29" i="5"/>
  <c r="C28" i="5"/>
  <c r="C27" i="5"/>
  <c r="C26" i="5"/>
  <c r="C25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3" i="5"/>
  <c r="C4" i="5"/>
  <c r="F33" i="5" l="1"/>
  <c r="H32" i="5"/>
  <c r="D32" i="5"/>
  <c r="H31" i="5"/>
  <c r="H30" i="5"/>
  <c r="H29" i="5"/>
  <c r="H28" i="5"/>
  <c r="D28" i="5"/>
  <c r="G28" i="5" s="1"/>
  <c r="H27" i="5"/>
  <c r="H26" i="5"/>
  <c r="H25" i="5"/>
  <c r="H24" i="5"/>
  <c r="D24" i="5"/>
  <c r="G24" i="5" s="1"/>
  <c r="H23" i="5"/>
  <c r="H22" i="5"/>
  <c r="H21" i="5"/>
  <c r="H20" i="5"/>
  <c r="D20" i="5"/>
  <c r="G20" i="5" s="1"/>
  <c r="H19" i="5"/>
  <c r="H18" i="5"/>
  <c r="H17" i="5"/>
  <c r="H16" i="5"/>
  <c r="D16" i="5"/>
  <c r="G16" i="5" s="1"/>
  <c r="H15" i="5"/>
  <c r="H14" i="5"/>
  <c r="H13" i="5"/>
  <c r="H12" i="5"/>
  <c r="D12" i="5"/>
  <c r="G12" i="5" s="1"/>
  <c r="H11" i="5"/>
  <c r="H10" i="5"/>
  <c r="H9" i="5"/>
  <c r="H8" i="5"/>
  <c r="D8" i="5"/>
  <c r="G8" i="5" s="1"/>
  <c r="H7" i="5"/>
  <c r="H6" i="5"/>
  <c r="H5" i="5"/>
  <c r="H4" i="5"/>
  <c r="D4" i="5"/>
  <c r="H3" i="5"/>
  <c r="D33" i="5" l="1"/>
  <c r="G4" i="5"/>
  <c r="G34" i="5" l="1"/>
  <c r="D35" i="5"/>
  <c r="D37" i="5" s="1"/>
</calcChain>
</file>

<file path=xl/sharedStrings.xml><?xml version="1.0" encoding="utf-8"?>
<sst xmlns="http://schemas.openxmlformats.org/spreadsheetml/2006/main" count="8059" uniqueCount="1454">
  <si>
    <t>Ackland</t>
  </si>
  <si>
    <t xml:space="preserve">Graham James </t>
  </si>
  <si>
    <t>65/2</t>
  </si>
  <si>
    <t>RAInf</t>
  </si>
  <si>
    <t>MiD</t>
  </si>
  <si>
    <t>12 Dec 66 - 13 Dec 66</t>
  </si>
  <si>
    <t>1 ARU</t>
  </si>
  <si>
    <t>14 Dec 66 - 27 May 67</t>
  </si>
  <si>
    <t>6 RAR</t>
  </si>
  <si>
    <t>28/05/1967 - 28/05/1967</t>
  </si>
  <si>
    <t>HQ 1ATF</t>
  </si>
  <si>
    <t>29 May 67 - 14 Aug 67</t>
  </si>
  <si>
    <t>23 Jul 70 - 15 Jul 71</t>
  </si>
  <si>
    <t>HQ 1 ATF</t>
  </si>
  <si>
    <t>Ainsworth</t>
  </si>
  <si>
    <t xml:space="preserve">John Fraser </t>
  </si>
  <si>
    <t>67/2</t>
  </si>
  <si>
    <t>RAASC</t>
  </si>
  <si>
    <t>23 Jul 70 – 15 Jul 71</t>
  </si>
  <si>
    <t>Aird</t>
  </si>
  <si>
    <t xml:space="preserve">Damien </t>
  </si>
  <si>
    <t>39166/3789013</t>
  </si>
  <si>
    <t>66/3</t>
  </si>
  <si>
    <t>AAAvn</t>
  </si>
  <si>
    <t>17 Nov 69 - 19 Nov 70</t>
  </si>
  <si>
    <t>161 Indep Recce Flt</t>
  </si>
  <si>
    <t>Alexander</t>
  </si>
  <si>
    <t xml:space="preserve">Gordon Charles </t>
  </si>
  <si>
    <t>RAA</t>
  </si>
  <si>
    <t>4 Mar 68 - 4 Feb 69</t>
  </si>
  <si>
    <t>12 Fd Regt</t>
  </si>
  <si>
    <t>Anderson</t>
  </si>
  <si>
    <t xml:space="preserve">Lloyd Neill </t>
  </si>
  <si>
    <t>66/1</t>
  </si>
  <si>
    <t>20 Dec 67 - 5 Nov 68</t>
  </si>
  <si>
    <t>3 RAR</t>
  </si>
  <si>
    <t>12 Feb 71 - 16 Oct 71</t>
  </si>
  <si>
    <t>Andrew</t>
  </si>
  <si>
    <t xml:space="preserve">Robin Nigel </t>
  </si>
  <si>
    <t>RAE</t>
  </si>
  <si>
    <t>4 Mar 68 - 23 Dec 68</t>
  </si>
  <si>
    <t>17 Const Sqn</t>
  </si>
  <si>
    <t>Andrews</t>
  </si>
  <si>
    <t xml:space="preserve">Colin George </t>
  </si>
  <si>
    <t>66/2</t>
  </si>
  <si>
    <t>21 Jul 67 - 9 Apr 68</t>
  </si>
  <si>
    <t>Det 11 Mov Cont Gp</t>
  </si>
  <si>
    <t>Applebee</t>
  </si>
  <si>
    <t xml:space="preserve">Lawrence Eugene John </t>
  </si>
  <si>
    <t>12 Dec 67 - 19 Oct 68</t>
  </si>
  <si>
    <t>20 Oct 68 - 14 May 69</t>
  </si>
  <si>
    <t>Ashfield</t>
  </si>
  <si>
    <t xml:space="preserve">Rodney John </t>
  </si>
  <si>
    <t>66/4</t>
  </si>
  <si>
    <t>14 Oct 70 - 14 Oct 71</t>
  </si>
  <si>
    <t>AATTV</t>
  </si>
  <si>
    <t>Bannan</t>
  </si>
  <si>
    <t xml:space="preserve">Richard (Rick) Frederick </t>
  </si>
  <si>
    <t>23 Jan 67 - 8 Jun 68</t>
  </si>
  <si>
    <t>32 Small Ship Sqn (AV 1355 Vernon Sturdee)</t>
  </si>
  <si>
    <t>29 Jan 68 - 23 Mar 68</t>
  </si>
  <si>
    <t>32 Small Ship Sqn (AV 1356 Clive Steele)</t>
  </si>
  <si>
    <t>Basford</t>
  </si>
  <si>
    <t xml:space="preserve">Gary </t>
  </si>
  <si>
    <t>68/3</t>
  </si>
  <si>
    <t>22 Oct 69 - 20 Mar 70</t>
  </si>
  <si>
    <t>1 Fd Regt</t>
  </si>
  <si>
    <t>21 Mar 70 - 4 Jun 70</t>
  </si>
  <si>
    <t>4 Fd Regt</t>
  </si>
  <si>
    <t>Beasley</t>
  </si>
  <si>
    <t>David Leslie</t>
  </si>
  <si>
    <t>65/1</t>
  </si>
  <si>
    <t>4 Mar 67 - 12 Apr 67</t>
  </si>
  <si>
    <t>13 Apr 67 - 30 May 67</t>
  </si>
  <si>
    <t>31 May 67 - 6 Feb 68</t>
  </si>
  <si>
    <t>2 RAR</t>
  </si>
  <si>
    <t>Bell</t>
  </si>
  <si>
    <t>Gary Robert</t>
  </si>
  <si>
    <t>RASigs</t>
  </si>
  <si>
    <t>4 Mar 71 - 16 Dec 71</t>
  </si>
  <si>
    <t>HQ AFV (Army Comp)</t>
  </si>
  <si>
    <t xml:space="preserve">Dudley John </t>
  </si>
  <si>
    <t>67/3</t>
  </si>
  <si>
    <t>3 Sep 70 - 2 Sep 71</t>
  </si>
  <si>
    <t>Bendeich</t>
  </si>
  <si>
    <t xml:space="preserve">John Anthony </t>
  </si>
  <si>
    <t>69/1</t>
  </si>
  <si>
    <t>RAAC</t>
  </si>
  <si>
    <t>24 Feb 71 - 28 Oct 71</t>
  </si>
  <si>
    <t>Benton</t>
  </si>
  <si>
    <t xml:space="preserve">James William </t>
  </si>
  <si>
    <t>5 Nov 69 - 2 Mar 70</t>
  </si>
  <si>
    <t>32 Small Ships Sqn (AV 1356 Clive Steele)</t>
  </si>
  <si>
    <t>11 Nov 70 - 15 Dec 70</t>
  </si>
  <si>
    <t>32 Small Ships Sqn (AV 1353 Harry Chauvel)</t>
  </si>
  <si>
    <t>Berry</t>
  </si>
  <si>
    <t xml:space="preserve">James Hunter </t>
  </si>
  <si>
    <t>70/1</t>
  </si>
  <si>
    <t>24 Feb 71 - 26 Feb 72</t>
  </si>
  <si>
    <t>Det 5 Aust Services Canteen Org</t>
  </si>
  <si>
    <t>Blackman</t>
  </si>
  <si>
    <t xml:space="preserve">Ian David </t>
  </si>
  <si>
    <t>31 May 67 - 4 Dec 67</t>
  </si>
  <si>
    <t>12 Feb 68 - 25 Jun 68</t>
  </si>
  <si>
    <t>Blackmore</t>
  </si>
  <si>
    <t xml:space="preserve">Marcus Charles </t>
  </si>
  <si>
    <t>67/4</t>
  </si>
  <si>
    <t>22 Nov 68 - 27 Apr 69</t>
  </si>
  <si>
    <t>Bleakley</t>
  </si>
  <si>
    <t xml:space="preserve">Lionel Dale </t>
  </si>
  <si>
    <t>A19292/O19292</t>
  </si>
  <si>
    <t>RAAF</t>
  </si>
  <si>
    <t>18 Nov 70 - 29 Feb 72</t>
  </si>
  <si>
    <t>1 Op Spt Unit</t>
  </si>
  <si>
    <t>Bleechmore</t>
  </si>
  <si>
    <t xml:space="preserve">Ralph Christopher </t>
  </si>
  <si>
    <t>10 Sep 68 - 11 Oct 68</t>
  </si>
  <si>
    <t>12 Oct 68 - 20 May 69</t>
  </si>
  <si>
    <t>4 RAR</t>
  </si>
  <si>
    <t>21 May 69 - 10 Sep 69</t>
  </si>
  <si>
    <t>15 Oct 69 - 21 Feb 70</t>
  </si>
  <si>
    <t>Boag</t>
  </si>
  <si>
    <t xml:space="preserve">Leslie Godfrey </t>
  </si>
  <si>
    <t>68/4</t>
  </si>
  <si>
    <t>11 Aug 71  14 Sep 71</t>
  </si>
  <si>
    <t>15 Sep 71 - 28 Feb 72</t>
  </si>
  <si>
    <t>HQ 1 ALSG</t>
  </si>
  <si>
    <t>29 Feb 72 - 5 Mar 72</t>
  </si>
  <si>
    <t>6 Mar 72 - 10 Sep 72</t>
  </si>
  <si>
    <t>AAAGV</t>
  </si>
  <si>
    <t>Bomm</t>
  </si>
  <si>
    <t xml:space="preserve">Alexander </t>
  </si>
  <si>
    <t>RAAPC</t>
  </si>
  <si>
    <t>16 Apr 69 - 16 Apr 70</t>
  </si>
  <si>
    <t>Botwright</t>
  </si>
  <si>
    <t xml:space="preserve">Graham </t>
  </si>
  <si>
    <t>24 Sep 70 - 21 Oct 71</t>
  </si>
  <si>
    <t>104 Sig Sqn</t>
  </si>
  <si>
    <t>Bowcock</t>
  </si>
  <si>
    <t xml:space="preserve">Geoffrey William </t>
  </si>
  <si>
    <t>18 Mar 68 - 28 Feb 69</t>
  </si>
  <si>
    <t>1 RAR</t>
  </si>
  <si>
    <t>Box</t>
  </si>
  <si>
    <t xml:space="preserve">James Edward </t>
  </si>
  <si>
    <t>Boyle</t>
  </si>
  <si>
    <t xml:space="preserve">Thomas Malcolm </t>
  </si>
  <si>
    <t>67/1</t>
  </si>
  <si>
    <t>RAAOC</t>
  </si>
  <si>
    <t>3 Sep 70 - 3 Sep 70</t>
  </si>
  <si>
    <t>HQ AFV</t>
  </si>
  <si>
    <t>4 Sep 70 - 2 Sep 71</t>
  </si>
  <si>
    <t>2 Adv Ord Depot</t>
  </si>
  <si>
    <t>Bradford</t>
  </si>
  <si>
    <t xml:space="preserve">John Walter </t>
  </si>
  <si>
    <t>68/1</t>
  </si>
  <si>
    <t>29 Oct 69 - 22 Oct 70</t>
  </si>
  <si>
    <t>Briers</t>
  </si>
  <si>
    <t xml:space="preserve">James Leonard </t>
  </si>
  <si>
    <t>2 Sep 71 - 12 Mar 72</t>
  </si>
  <si>
    <t>Det 30 Term Sqn</t>
  </si>
  <si>
    <t>Brown</t>
  </si>
  <si>
    <t>Lyle Reginald</t>
  </si>
  <si>
    <t>39401/3787210</t>
  </si>
  <si>
    <t>10 Dec 70 - 23 Aug 71</t>
  </si>
  <si>
    <t>102 Fd Wksp St Sect</t>
  </si>
  <si>
    <t xml:space="preserve">David Walter </t>
  </si>
  <si>
    <t>RAAEC</t>
  </si>
  <si>
    <t>4 Mar 68 - 4 Mar 69</t>
  </si>
  <si>
    <t>4 Apr 70 - 31 Mar 71</t>
  </si>
  <si>
    <t>Bryant</t>
  </si>
  <si>
    <t xml:space="preserve">Gary Herbert William </t>
  </si>
  <si>
    <t>7 Apr 67 - 9 Jun 67</t>
  </si>
  <si>
    <t>10 Jun 67 - 9 Jan 68</t>
  </si>
  <si>
    <t>Bryon</t>
  </si>
  <si>
    <t xml:space="preserve">Ernest Stanley </t>
  </si>
  <si>
    <t>28 May 68 - 25 Feb 69</t>
  </si>
  <si>
    <t>Buick</t>
  </si>
  <si>
    <t xml:space="preserve">Terence Michael </t>
  </si>
  <si>
    <t>3 Dec 68 - 19 Nov 69</t>
  </si>
  <si>
    <t>Burg</t>
  </si>
  <si>
    <t xml:space="preserve">D'Arcy Collins </t>
  </si>
  <si>
    <t>RAEME</t>
  </si>
  <si>
    <t>23 Apr 68 - 19 May 68</t>
  </si>
  <si>
    <t>11 Jun 68 - 2 Jul 68</t>
  </si>
  <si>
    <t>Burgher</t>
  </si>
  <si>
    <t xml:space="preserve">William Dennis </t>
  </si>
  <si>
    <t>44323/4717466</t>
  </si>
  <si>
    <t>3 Dec 69 - 3 Dec 70</t>
  </si>
  <si>
    <t>B Sqn 3 Cav Regt</t>
  </si>
  <si>
    <t>Burns</t>
  </si>
  <si>
    <t xml:space="preserve">John William </t>
  </si>
  <si>
    <t xml:space="preserve">11 Dec 67 - 13 Apr 68 </t>
  </si>
  <si>
    <t>14 Apr 68 - 3 Dec 68</t>
  </si>
  <si>
    <t>Bushell</t>
  </si>
  <si>
    <t xml:space="preserve">John Frederick </t>
  </si>
  <si>
    <t>69/4</t>
  </si>
  <si>
    <t>22 Jul 71 - 18 Aug 71</t>
  </si>
  <si>
    <t>19 Aug 71 - 16 Oct 71</t>
  </si>
  <si>
    <t>17 Oct 71 - 1 Nov 71</t>
  </si>
  <si>
    <t>Butler</t>
  </si>
  <si>
    <t xml:space="preserve">Michael John </t>
  </si>
  <si>
    <t>11 Feb 68 - 11 Feb 69</t>
  </si>
  <si>
    <t>C Sqn 1 Armd Regt</t>
  </si>
  <si>
    <t>Bysouth</t>
  </si>
  <si>
    <t xml:space="preserve">Peter Alexander </t>
  </si>
  <si>
    <t>DFC</t>
  </si>
  <si>
    <t>26 Aug 69 - 27 Aug 70</t>
  </si>
  <si>
    <t>Cameron</t>
  </si>
  <si>
    <t xml:space="preserve">Peter John </t>
  </si>
  <si>
    <t>B1/67</t>
  </si>
  <si>
    <t>AALC</t>
  </si>
  <si>
    <t>6 Nov 67 - 3 Dec 68</t>
  </si>
  <si>
    <t>Campbell</t>
  </si>
  <si>
    <t>Warren John</t>
  </si>
  <si>
    <t>11 May 67 - 16 Apr 68</t>
  </si>
  <si>
    <t>1 ATF Det 5th Aust Services Canteen Org</t>
  </si>
  <si>
    <t xml:space="preserve">Eric Harold </t>
  </si>
  <si>
    <t>5 Aug 67 - 11 Oct 67</t>
  </si>
  <si>
    <t>12 Oct 67 - 13 Jun 68</t>
  </si>
  <si>
    <t>Cannon</t>
  </si>
  <si>
    <t>James Spencer</t>
  </si>
  <si>
    <t>69/3</t>
  </si>
  <si>
    <t>11 Mar 71 - 16 Dec 71</t>
  </si>
  <si>
    <t>Carlton</t>
  </si>
  <si>
    <t>William George</t>
  </si>
  <si>
    <t>11 Jul 70 - 15 Jul 71</t>
  </si>
  <si>
    <t>Castle</t>
  </si>
  <si>
    <t>Denis Hedley</t>
  </si>
  <si>
    <t>19 Feb 68 - 18 Feb 69</t>
  </si>
  <si>
    <t>86 Tpt Pl</t>
  </si>
  <si>
    <t>Charles</t>
  </si>
  <si>
    <t>Michael Paul</t>
  </si>
  <si>
    <t>27 Jan 67 - 10 Sep 67</t>
  </si>
  <si>
    <t>11 Sep 67 - 9 Jan 68</t>
  </si>
  <si>
    <t>Chitty</t>
  </si>
  <si>
    <t>David Ronald</t>
  </si>
  <si>
    <t>18 Feb 70 - 17 Feb 71</t>
  </si>
  <si>
    <t>7 RAR</t>
  </si>
  <si>
    <t>18 Feb 71 - 19 Aug 71</t>
  </si>
  <si>
    <t>Clague</t>
  </si>
  <si>
    <t>Patrick John</t>
  </si>
  <si>
    <t>3 Feb 69 - 5 Mar 70</t>
  </si>
  <si>
    <t>5 RAR</t>
  </si>
  <si>
    <t>Clarke</t>
  </si>
  <si>
    <t>Colin John</t>
  </si>
  <si>
    <t>217621/2781540</t>
  </si>
  <si>
    <t>17 Dec 67 - 2 Dec 68</t>
  </si>
  <si>
    <t>15 Feb 71 - 17 Sep 71</t>
  </si>
  <si>
    <t>Christopher Alan</t>
  </si>
  <si>
    <t>27 Aug 69 - 27 Aug 70</t>
  </si>
  <si>
    <t>Anthony John Burgess</t>
  </si>
  <si>
    <t>68/2</t>
  </si>
  <si>
    <t xml:space="preserve">18 Mar 70 - 20 May 70 </t>
  </si>
  <si>
    <t>21 May 70 - 27 Sep 70</t>
  </si>
  <si>
    <t>8 RAR</t>
  </si>
  <si>
    <t>28 Sep 70 - 18 Mar 71</t>
  </si>
  <si>
    <t>Cleland</t>
  </si>
  <si>
    <t>Matthew David</t>
  </si>
  <si>
    <t>4 Mar 68 - 19 Dec 68</t>
  </si>
  <si>
    <t>Clisdell</t>
  </si>
  <si>
    <t>Peter Robert</t>
  </si>
  <si>
    <t>18 Feb 69 - 28 Dec 69</t>
  </si>
  <si>
    <t>Coats</t>
  </si>
  <si>
    <t>Peter Howard</t>
  </si>
  <si>
    <t>69/2</t>
  </si>
  <si>
    <t>2 Jul 70 - 30 Jun 71</t>
  </si>
  <si>
    <t>Coffey</t>
  </si>
  <si>
    <t>Dennis Brian</t>
  </si>
  <si>
    <t>RAA/AAAvn</t>
  </si>
  <si>
    <t>30 Apr 70 - 1 May 71</t>
  </si>
  <si>
    <t>Colclough</t>
  </si>
  <si>
    <t>Roger Keith</t>
  </si>
  <si>
    <t>26 Sep 67 - 3 Sep 68</t>
  </si>
  <si>
    <t>Cole</t>
  </si>
  <si>
    <t>Martin Ernest</t>
  </si>
  <si>
    <t>17 Nov 70 - 5 May 71</t>
  </si>
  <si>
    <t>Collas</t>
  </si>
  <si>
    <t>Peter John</t>
  </si>
  <si>
    <t>23 Jul70 - 22 Jul 71</t>
  </si>
  <si>
    <t>Commerford</t>
  </si>
  <si>
    <t>Peter William</t>
  </si>
  <si>
    <t>5 Nov 69 - 2 Dec 69</t>
  </si>
  <si>
    <t>3 Dec 69 - 18 Feb 70</t>
  </si>
  <si>
    <t>19 Feb 70 - 10 Jul 70</t>
  </si>
  <si>
    <t>11 Jul 70 - 29 Oct 70</t>
  </si>
  <si>
    <t>Coneybeare</t>
  </si>
  <si>
    <t>Bruce Richard</t>
  </si>
  <si>
    <t>70/2</t>
  </si>
  <si>
    <t>19 Aug 71 - 22 Sep 71</t>
  </si>
  <si>
    <t>23 Sep 71 - 16 Dec 71</t>
  </si>
  <si>
    <t>Cook</t>
  </si>
  <si>
    <t>Ian William</t>
  </si>
  <si>
    <t>ASCO</t>
  </si>
  <si>
    <t>29 Oct 68 - 25 Jun 69</t>
  </si>
  <si>
    <t>Cooper</t>
  </si>
  <si>
    <t>Brian Charles Thomas</t>
  </si>
  <si>
    <t>26 May 71 - 8 Sep 71</t>
  </si>
  <si>
    <t>HQ AFV (Army Comp) D&amp;E Pl Saigon</t>
  </si>
  <si>
    <t xml:space="preserve">Cooper </t>
  </si>
  <si>
    <t>Robert George</t>
  </si>
  <si>
    <t>3 Dec 68 - 10 Dec 69</t>
  </si>
  <si>
    <t>Det 52 Sup Pl</t>
  </si>
  <si>
    <t>Cootes</t>
  </si>
  <si>
    <t>Thomas Robert</t>
  </si>
  <si>
    <t>14 May 68 - 26 Mar 69</t>
  </si>
  <si>
    <t>Cornell</t>
  </si>
  <si>
    <t>Eric Gregory</t>
  </si>
  <si>
    <t>23 Dec 70 - 30 Sep 71</t>
  </si>
  <si>
    <t>Cornish</t>
  </si>
  <si>
    <t>Robert John</t>
  </si>
  <si>
    <t>20 May 67 - 9 Apr 68</t>
  </si>
  <si>
    <t>Cribb</t>
  </si>
  <si>
    <t>Douglas Gasston</t>
  </si>
  <si>
    <t>217563/3781754</t>
  </si>
  <si>
    <t>25 Apr 67 - 9 Apr 68</t>
  </si>
  <si>
    <t>A Sqn 3 Cav Regt</t>
  </si>
  <si>
    <t>Crook</t>
  </si>
  <si>
    <t>Peter Llewellyn</t>
  </si>
  <si>
    <t>3 Dec 68 - 26 Mar 69</t>
  </si>
  <si>
    <t>1 Avn Regt</t>
  </si>
  <si>
    <t>161 (Indep) Recce Flt</t>
  </si>
  <si>
    <t>Keith Treloar</t>
  </si>
  <si>
    <t>29 Jul 69 - 9 Jul 70</t>
  </si>
  <si>
    <t>Crundall</t>
  </si>
  <si>
    <t>John David</t>
  </si>
  <si>
    <t>21 Jul 69 - 4 Feb 70</t>
  </si>
  <si>
    <t>11 Jul 70 - 3 Sep 70</t>
  </si>
  <si>
    <t>Curtis</t>
  </si>
  <si>
    <t>Alan Alexander</t>
  </si>
  <si>
    <t>25 nov 70 - 18 Nov 71</t>
  </si>
  <si>
    <t>Daly</t>
  </si>
  <si>
    <t>Geoffrey Aylmer</t>
  </si>
  <si>
    <t>Rainf</t>
  </si>
  <si>
    <t>10 Nov 70 - 8 Dec 70</t>
  </si>
  <si>
    <t>9 Dec 70 - 25 Feb 71</t>
  </si>
  <si>
    <t>26 Feb 71 - 19 Aug 71</t>
  </si>
  <si>
    <t>Deane</t>
  </si>
  <si>
    <t>William Roger</t>
  </si>
  <si>
    <t>Aust Int</t>
  </si>
  <si>
    <t>23 Jul 69 – 7 Aug 70</t>
  </si>
  <si>
    <t>Deane-Butcher</t>
  </si>
  <si>
    <t>John Hugh</t>
  </si>
  <si>
    <t>19 Apr 66 - 12 May 67</t>
  </si>
  <si>
    <t>Dick</t>
  </si>
  <si>
    <t>Douglas</t>
  </si>
  <si>
    <t>20 Dec 67 - 27 Aug 68</t>
  </si>
  <si>
    <t>Barry John</t>
  </si>
  <si>
    <t>2 Sep 69 - 27 Aug 70</t>
  </si>
  <si>
    <t>Dickson</t>
  </si>
  <si>
    <t>Neville James</t>
  </si>
  <si>
    <t>3 Dec 68 - 18 Mar 69</t>
  </si>
  <si>
    <t>Dillon</t>
  </si>
  <si>
    <t>Kevin Lesley</t>
  </si>
  <si>
    <t>11 Jun 69 - 23 Jul 69</t>
  </si>
  <si>
    <t>24 Jul 69 - 29 Apr 70</t>
  </si>
  <si>
    <t>Dobie</t>
  </si>
  <si>
    <t>Colin Graham</t>
  </si>
  <si>
    <t>44182/4717480</t>
  </si>
  <si>
    <t>14 Jan 71 - 9 Nov 71</t>
  </si>
  <si>
    <t>Donkin</t>
  </si>
  <si>
    <t xml:space="preserve">Driver </t>
  </si>
  <si>
    <t>Errol David</t>
  </si>
  <si>
    <t>7 May 69 - 14 May 70</t>
  </si>
  <si>
    <t>161 Indep Reece Flt</t>
  </si>
  <si>
    <t>Dunn</t>
  </si>
  <si>
    <t>Ross</t>
  </si>
  <si>
    <t>5 Feb 71 - 2 Nov 71</t>
  </si>
  <si>
    <t>Ian Michael</t>
  </si>
  <si>
    <t>18 Feb 70 - 10 Dec 70</t>
  </si>
  <si>
    <t>Duus</t>
  </si>
  <si>
    <t>Glen Martin</t>
  </si>
  <si>
    <t>26 Sep 67 - 24 Sep 68</t>
  </si>
  <si>
    <t>Earle</t>
  </si>
  <si>
    <t>Terence Leo</t>
  </si>
  <si>
    <t>11 Dec 67 - 14 Apr 68</t>
  </si>
  <si>
    <t>15 Apr 68 - 12 Nov 68</t>
  </si>
  <si>
    <t>Earley</t>
  </si>
  <si>
    <t>David Herbert</t>
  </si>
  <si>
    <t>29 Oct 69 - 29 Oct 70</t>
  </si>
  <si>
    <t>Eddy</t>
  </si>
  <si>
    <t>Michael Ross</t>
  </si>
  <si>
    <t>16 May 67 - 10 Oct 67</t>
  </si>
  <si>
    <t>10 Oct 67 - 5 Jun 68</t>
  </si>
  <si>
    <t>1 Oct 69 - 1 Oct 70</t>
  </si>
  <si>
    <t>3 SAS</t>
  </si>
  <si>
    <t>Egan</t>
  </si>
  <si>
    <t>Phillip John</t>
  </si>
  <si>
    <t>11 Mar 68 - 16 Mar 68</t>
  </si>
  <si>
    <t>17 Mar 68 - 10 Sep 68</t>
  </si>
  <si>
    <t>Ellison</t>
  </si>
  <si>
    <t>Barry James</t>
  </si>
  <si>
    <t>A15953</t>
  </si>
  <si>
    <t>MID</t>
  </si>
  <si>
    <t>13 Apr - 25 Aug 68</t>
  </si>
  <si>
    <t>Base Sqn Ubon</t>
  </si>
  <si>
    <t>26 Nov 69 - 26 Nov 70</t>
  </si>
  <si>
    <t>No 1 Op Spt Unit</t>
  </si>
  <si>
    <t>Emslie</t>
  </si>
  <si>
    <t>John William</t>
  </si>
  <si>
    <t>8 Jul 71 - 8 Dec 71</t>
  </si>
  <si>
    <t>9 Dec 71 - 26 Feb 72</t>
  </si>
  <si>
    <t>55 Eng Wksp &amp; Park Sqn</t>
  </si>
  <si>
    <t>Evennett</t>
  </si>
  <si>
    <t>Robert Herbert Colin</t>
  </si>
  <si>
    <t>26 Nov 69 - 10 Nov 70</t>
  </si>
  <si>
    <t>1 Fd Sqn</t>
  </si>
  <si>
    <t>Everett</t>
  </si>
  <si>
    <t>Geoffrey Thomas</t>
  </si>
  <si>
    <t>17 Nov 69 - 24 Aug 70</t>
  </si>
  <si>
    <t>Fawkner</t>
  </si>
  <si>
    <t>Matthew Peter</t>
  </si>
  <si>
    <t>28 Nov 69 - 16 Dec 69</t>
  </si>
  <si>
    <t>17 Dec 69 - 12 Nov 70</t>
  </si>
  <si>
    <t>Fennell</t>
  </si>
  <si>
    <t>Mervyn</t>
  </si>
  <si>
    <t>11 Mar 69 - 14 Jan 70</t>
  </si>
  <si>
    <t>Fentiman</t>
  </si>
  <si>
    <t>James Douglas</t>
  </si>
  <si>
    <t>9 May 69 - 6 Mar 70</t>
  </si>
  <si>
    <t>7 Mar 70 - 7 May 70</t>
  </si>
  <si>
    <t>Fenwick</t>
  </si>
  <si>
    <t>Robert Anthony</t>
  </si>
  <si>
    <t>28 Jan 69 - 18 Feb 70</t>
  </si>
  <si>
    <t>Finlay</t>
  </si>
  <si>
    <t>Kenneth Ross</t>
  </si>
  <si>
    <t>19 Nov 70 - 23 Dec 71</t>
  </si>
  <si>
    <t>Fischer</t>
  </si>
  <si>
    <t>Timothy Andrew</t>
  </si>
  <si>
    <t>9 Apr 68 - 28 Feb 69</t>
  </si>
  <si>
    <t>Fitzgibbon</t>
  </si>
  <si>
    <t>Maxwell Alan</t>
  </si>
  <si>
    <t>10 Dec 68 - 10 Dec 69</t>
  </si>
  <si>
    <t>Flanagan</t>
  </si>
  <si>
    <t>Paul James</t>
  </si>
  <si>
    <t>3 Dec 69 - 8 Jul 71</t>
  </si>
  <si>
    <t>Fletcher</t>
  </si>
  <si>
    <t>Murray James</t>
  </si>
  <si>
    <t>19 May 67 - 21 Nov 67</t>
  </si>
  <si>
    <t>22 Nov 67 - 21 Jan 68</t>
  </si>
  <si>
    <t>22 Jan 68 - 26 Feb 68</t>
  </si>
  <si>
    <t>AFV Amenities &amp; Welfare Unit</t>
  </si>
  <si>
    <t>Peter Lawrence</t>
  </si>
  <si>
    <t>16 Aug 72 - 24 Dec 72</t>
  </si>
  <si>
    <t>Footner</t>
  </si>
  <si>
    <t>Prime Robert</t>
  </si>
  <si>
    <t>21 May 69 - 14 Jan 70</t>
  </si>
  <si>
    <t>Forbes</t>
  </si>
  <si>
    <t>William Neil Nutt</t>
  </si>
  <si>
    <t>4 Aug 72 - 17 Dec 72</t>
  </si>
  <si>
    <t>18 Dec 72 - 21 Apr 73</t>
  </si>
  <si>
    <t>Aust Embassy Guard Pl, Saigon</t>
  </si>
  <si>
    <t>Fowler</t>
  </si>
  <si>
    <t>Richard Thomas</t>
  </si>
  <si>
    <t>26 Feb 68 - 3 Apr 68</t>
  </si>
  <si>
    <t>4 Apr 68 - 2 Jul 68</t>
  </si>
  <si>
    <t>3 Jul 68 - 28 Jul 68</t>
  </si>
  <si>
    <t>29 Jul 68 - 8 Nov 68</t>
  </si>
  <si>
    <t>Fraser</t>
  </si>
  <si>
    <t>John</t>
  </si>
  <si>
    <t>KiA</t>
  </si>
  <si>
    <t>16 Dec 67 - 24 Mar 68</t>
  </si>
  <si>
    <t>Friend</t>
  </si>
  <si>
    <t>Nicholas McArthur</t>
  </si>
  <si>
    <t>30 Jul 68 - 14 Jan 69</t>
  </si>
  <si>
    <t>Frost</t>
  </si>
  <si>
    <t>Willim Raymond</t>
  </si>
  <si>
    <t>17 Sep 68 - 24 Sep 69</t>
  </si>
  <si>
    <t>Gale</t>
  </si>
  <si>
    <t>Neville Aleck</t>
  </si>
  <si>
    <t>12 Dec 66 - 18 Jan 67</t>
  </si>
  <si>
    <t>19 Jan 67 - 21 Nov 67</t>
  </si>
  <si>
    <t>Gallagher</t>
  </si>
  <si>
    <t>Michael John</t>
  </si>
  <si>
    <t>9 Jan 67 - 2 May 67</t>
  </si>
  <si>
    <t>Garard</t>
  </si>
  <si>
    <t>Gerald</t>
  </si>
  <si>
    <t>22 Oct 68 - 8 Apr 69</t>
  </si>
  <si>
    <t>9 Apr 69 - 3 Sep 69</t>
  </si>
  <si>
    <t>Garton</t>
  </si>
  <si>
    <t>Peter Leonard</t>
  </si>
  <si>
    <t>5 Aug 67 - 21 May 68</t>
  </si>
  <si>
    <t>Gaunt</t>
  </si>
  <si>
    <t>Ian Stewart Manning</t>
  </si>
  <si>
    <t xml:space="preserve">66/1 </t>
  </si>
  <si>
    <t>27 Mar 67 - 27 Sep 67</t>
  </si>
  <si>
    <t>Gerard</t>
  </si>
  <si>
    <t>David Earl</t>
  </si>
  <si>
    <t>216989/2783467</t>
  </si>
  <si>
    <t>11 May 68 - 11 May 69</t>
  </si>
  <si>
    <t>Gibson</t>
  </si>
  <si>
    <t>Fraser Maxwell</t>
  </si>
  <si>
    <t>10 Sep 70 - 9 Sep 71</t>
  </si>
  <si>
    <t>Gill</t>
  </si>
  <si>
    <t>Brian Selby</t>
  </si>
  <si>
    <t>15 Oct 69 - 10 Sep 70</t>
  </si>
  <si>
    <t>Gillespie</t>
  </si>
  <si>
    <t>6 Jun 66 - 9 Jan 67</t>
  </si>
  <si>
    <t>Gleeson</t>
  </si>
  <si>
    <t>Ian</t>
  </si>
  <si>
    <t>24 Oct 67 - 2 Jul 68</t>
  </si>
  <si>
    <t>AFV Det 1 Comms Zone Postal Unit</t>
  </si>
  <si>
    <t>Graetz</t>
  </si>
  <si>
    <t>Raymond John</t>
  </si>
  <si>
    <t>RAAPro</t>
  </si>
  <si>
    <t>3 Jun 70 - 11 Jun71</t>
  </si>
  <si>
    <t>AFV Pro Unit</t>
  </si>
  <si>
    <t>Gray</t>
  </si>
  <si>
    <t>David Malcolm</t>
  </si>
  <si>
    <t>7 Jan 71 - 29 Oct 71</t>
  </si>
  <si>
    <t>Griffiths</t>
  </si>
  <si>
    <t>Lawrence Malcolm</t>
  </si>
  <si>
    <t>11 Mar 67 - 11 Apr 67</t>
  </si>
  <si>
    <t>12 Apr 67 - 29 May 67</t>
  </si>
  <si>
    <t>Peter William Christopher</t>
  </si>
  <si>
    <t>23 Oct 67 - 21 Mar 68</t>
  </si>
  <si>
    <t>32 Small Ship Sqn (AV 1353 Harry Chauvel)</t>
  </si>
  <si>
    <t>Groves</t>
  </si>
  <si>
    <t>Nigel</t>
  </si>
  <si>
    <t>16 Dec 68 - 3 Feb 69</t>
  </si>
  <si>
    <t>4 Feb 69 - 17 Sep 69</t>
  </si>
  <si>
    <t>Guest</t>
  </si>
  <si>
    <t>Andrew Geoffrey</t>
  </si>
  <si>
    <t>23 Nov 68 - 3 Feb 69</t>
  </si>
  <si>
    <t>4 Feb 69 - 11 Jun 69</t>
  </si>
  <si>
    <t>Gygar</t>
  </si>
  <si>
    <t>Terence Joseph</t>
  </si>
  <si>
    <t>25 Jun 70 - 30 jun 71</t>
  </si>
  <si>
    <t>Haddon</t>
  </si>
  <si>
    <t>John Arthur Donald</t>
  </si>
  <si>
    <t>11 Feb 71 - 12 Mar 72</t>
  </si>
  <si>
    <t>Hancock</t>
  </si>
  <si>
    <t>J C</t>
  </si>
  <si>
    <t>Visit</t>
  </si>
  <si>
    <t>Hannam</t>
  </si>
  <si>
    <t>Robert James</t>
  </si>
  <si>
    <t>1 Oct 70 - 9 Sep 71</t>
  </si>
  <si>
    <t>1 Aust Civil Affairs Unit</t>
  </si>
  <si>
    <t>Harnwell</t>
  </si>
  <si>
    <t>1 May 67 - 19 Dec 67</t>
  </si>
  <si>
    <t>Hayden</t>
  </si>
  <si>
    <t>Bryan Cecil</t>
  </si>
  <si>
    <t>3 Sep 68 - 30 Sep 68</t>
  </si>
  <si>
    <t>1 Oct 68 - 31 Oct 68</t>
  </si>
  <si>
    <t>1 Nov 68 - 6 Dec 68</t>
  </si>
  <si>
    <t>7 Dec 68 - 3 Sep 69</t>
  </si>
  <si>
    <t>Hayes</t>
  </si>
  <si>
    <t>Frederick Victor</t>
  </si>
  <si>
    <t>20 Aug 70 - 16 Sep 71</t>
  </si>
  <si>
    <t>Terence John Michael</t>
  </si>
  <si>
    <t>Henderson</t>
  </si>
  <si>
    <t>William Russ</t>
  </si>
  <si>
    <t>10 Dec 68 - 31 Dec 68</t>
  </si>
  <si>
    <t>1 Jan 69 - 8 Feb 69</t>
  </si>
  <si>
    <t>9 Feb 69 - 14 May 69</t>
  </si>
  <si>
    <t>15 May 69 - 24 Aug 69</t>
  </si>
  <si>
    <t>25 Aug 69 - 3 Dec 69</t>
  </si>
  <si>
    <t>Herbert</t>
  </si>
  <si>
    <t>Leslie Robert</t>
  </si>
  <si>
    <t>11 Dec 67 - 11 Jun68</t>
  </si>
  <si>
    <t>John Daniel</t>
  </si>
  <si>
    <t>15 Feb 71 - 16 Oct 71</t>
  </si>
  <si>
    <t>Heron</t>
  </si>
  <si>
    <t>William Arthur</t>
  </si>
  <si>
    <t>38822/3786709</t>
  </si>
  <si>
    <t>13 Nov 67 - 19 Nov 68</t>
  </si>
  <si>
    <t>Herron</t>
  </si>
  <si>
    <t>Lynton Murray James</t>
  </si>
  <si>
    <t>Heyde</t>
  </si>
  <si>
    <t>Ross Stanley</t>
  </si>
  <si>
    <t>17 Sep 70 - 11 Nov 70</t>
  </si>
  <si>
    <t>12 Nov 70 - 16 May 71</t>
  </si>
  <si>
    <t>17 May 71 - 16 Sep 71</t>
  </si>
  <si>
    <t>Hind</t>
  </si>
  <si>
    <t>Warren Maxwell</t>
  </si>
  <si>
    <t>20 Jan 71 - 9 Sep 71</t>
  </si>
  <si>
    <t>Hoare</t>
  </si>
  <si>
    <t>David Paul</t>
  </si>
  <si>
    <t>10 Dec 68 - 23 Dec 69</t>
  </si>
  <si>
    <t>Hodge</t>
  </si>
  <si>
    <t>Brian Vincemt</t>
  </si>
  <si>
    <t>8 Apr 68 - 19 Aug 68</t>
  </si>
  <si>
    <t>20 Aug 68 - 28 Nov 68</t>
  </si>
  <si>
    <t>Holloway</t>
  </si>
  <si>
    <t>Guy Robert</t>
  </si>
  <si>
    <t>19 Oct 67 - 7 Dec 67</t>
  </si>
  <si>
    <t>8 Dec 67 - 15 Oct 68</t>
  </si>
  <si>
    <t>Hood</t>
  </si>
  <si>
    <t>Jan Francis</t>
  </si>
  <si>
    <t>10 Sep 69 - 28 Sep 69</t>
  </si>
  <si>
    <t>29 Sep 69 - 2 Dec 69</t>
  </si>
  <si>
    <t>3 Dec 69 - 9 Jul 70</t>
  </si>
  <si>
    <t>Houliston</t>
  </si>
  <si>
    <t>John Brian</t>
  </si>
  <si>
    <t>RAAMC</t>
  </si>
  <si>
    <t>17 Feb 71 - 28 Oct 71</t>
  </si>
  <si>
    <t>1 Aust Fd Hosp</t>
  </si>
  <si>
    <t>Houseman</t>
  </si>
  <si>
    <t>Anthony Karl</t>
  </si>
  <si>
    <t>21 May 69 - 13 Jun 69</t>
  </si>
  <si>
    <t>14 Jun 69 - 18 Feb 70</t>
  </si>
  <si>
    <t>19 Feb 70 - 9 Apr 70</t>
  </si>
  <si>
    <t>Howard</t>
  </si>
  <si>
    <t>John Francis</t>
  </si>
  <si>
    <t>28 Apr 71 - 23 Dec 71</t>
  </si>
  <si>
    <t>Hudson</t>
  </si>
  <si>
    <t>Peter Ross</t>
  </si>
  <si>
    <t>AAPsycC</t>
  </si>
  <si>
    <t>31 Jan 71 - 25 Nov 71</t>
  </si>
  <si>
    <t>1 Psych Ops Unit</t>
  </si>
  <si>
    <t>Hunt</t>
  </si>
  <si>
    <t>Robin Vere McKay</t>
  </si>
  <si>
    <t>10 Dec 70 - 5 May 71</t>
  </si>
  <si>
    <t>Hurford</t>
  </si>
  <si>
    <t>Gordon Warrington</t>
  </si>
  <si>
    <t>19 May 67 - 21 May 68</t>
  </si>
  <si>
    <t>Hurrey</t>
  </si>
  <si>
    <t>Thomas Roger</t>
  </si>
  <si>
    <t>22 Apr 67 - 12 Dec 67</t>
  </si>
  <si>
    <t>2 Tpt Pl</t>
  </si>
  <si>
    <t>Hutchinson</t>
  </si>
  <si>
    <t>Robert Allen</t>
  </si>
  <si>
    <t>28 Jan 69 - 10 Mar 70</t>
  </si>
  <si>
    <t>Irvine</t>
  </si>
  <si>
    <t>Mervyn Robert</t>
  </si>
  <si>
    <t>12 Dec 66 - 11 Jan 67</t>
  </si>
  <si>
    <t>1 Jun 67 - 5 Jun 67</t>
  </si>
  <si>
    <t>6 Jun 67 - 28 Nov 67</t>
  </si>
  <si>
    <t>Jackett</t>
  </si>
  <si>
    <t>Geoffrey Raymond</t>
  </si>
  <si>
    <t>19 Feb 68 - 19 Mar 68</t>
  </si>
  <si>
    <t>20 Mar - 24 Sep 68</t>
  </si>
  <si>
    <t>25 Sep 68 - 28 Feb 69</t>
  </si>
  <si>
    <t>Jellie</t>
  </si>
  <si>
    <t>Alan Douglas</t>
  </si>
  <si>
    <t>11 Mar 69 - 03 Dec 69</t>
  </si>
  <si>
    <t>Jensen</t>
  </si>
  <si>
    <t>Norman Arthur</t>
  </si>
  <si>
    <t>27 Nov 67 - 3 Jan 68</t>
  </si>
  <si>
    <t>4 Jan 68 - 2 Jul 68</t>
  </si>
  <si>
    <t>3 Jul 1968 - 28 Jul 68</t>
  </si>
  <si>
    <t>29 Jul 68 - 19 Nov 68</t>
  </si>
  <si>
    <t>Jesser</t>
  </si>
  <si>
    <t>Ian David</t>
  </si>
  <si>
    <t>1201401/1730972</t>
  </si>
  <si>
    <t>8 May 67 - 24 Sep 67</t>
  </si>
  <si>
    <t>Jones</t>
  </si>
  <si>
    <t>Kelso</t>
  </si>
  <si>
    <t>David Phillip</t>
  </si>
  <si>
    <t>3 Dec 69 - 7 Jan 70</t>
  </si>
  <si>
    <t>8 Jan - 29 Apr 70</t>
  </si>
  <si>
    <t>30 Apr - 3 Dec 70</t>
  </si>
  <si>
    <t>AFV HQ LO</t>
  </si>
  <si>
    <t>Kendrick</t>
  </si>
  <si>
    <t>Gary John</t>
  </si>
  <si>
    <t>61809/6708253</t>
  </si>
  <si>
    <t>14 May 68 - 9 Sep 68</t>
  </si>
  <si>
    <t>10 Sep 68 - 7 Dec 68</t>
  </si>
  <si>
    <t>8 Dec 68 - 30 May 69</t>
  </si>
  <si>
    <t>Kerr</t>
  </si>
  <si>
    <t>Allan Graham</t>
  </si>
  <si>
    <t>217228/2784536</t>
  </si>
  <si>
    <t>17 Sep 69 - 10 Sep 70</t>
  </si>
  <si>
    <t>Kettle</t>
  </si>
  <si>
    <t>Alan Ernest</t>
  </si>
  <si>
    <t>14 Jan 69 - 19 Mar 69</t>
  </si>
  <si>
    <t>20 Mar 69 - 1 Sep 69</t>
  </si>
  <si>
    <t>9 RAR</t>
  </si>
  <si>
    <t>Kilpatrick</t>
  </si>
  <si>
    <t>7 May 70 - 5 May 71</t>
  </si>
  <si>
    <t>Kimpton</t>
  </si>
  <si>
    <t>Andrew Rex</t>
  </si>
  <si>
    <t>20 Aug 69 - 10 Sep 69</t>
  </si>
  <si>
    <t>11 Sep 69 - 14 May 70</t>
  </si>
  <si>
    <t>15 May 70 - 20 Aug 70</t>
  </si>
  <si>
    <t>Kinsella</t>
  </si>
  <si>
    <t>Michael Vincent</t>
  </si>
  <si>
    <t>19 May 67 - 31 Oct 67</t>
  </si>
  <si>
    <t>1 Nov 67 - 6 Dec 67</t>
  </si>
  <si>
    <t>Laffer</t>
  </si>
  <si>
    <t>Kenneth Gordon</t>
  </si>
  <si>
    <t>55408/5713676</t>
  </si>
  <si>
    <t>18 Dec 67 - 18 Dec 68</t>
  </si>
  <si>
    <t>25 Sup Pl</t>
  </si>
  <si>
    <t>Lambert</t>
  </si>
  <si>
    <t>Roger Anthony</t>
  </si>
  <si>
    <t>28 Jan 69 - 5 Mar 70</t>
  </si>
  <si>
    <t>Langlands</t>
  </si>
  <si>
    <t>Terence Edward</t>
  </si>
  <si>
    <t>6 May 68 - 12 Jul 68</t>
  </si>
  <si>
    <t>13 Jul 68 - 24 Nov 68</t>
  </si>
  <si>
    <t>Lauder</t>
  </si>
  <si>
    <t>MC</t>
  </si>
  <si>
    <t>19 Nov 69 - 12 Nov 70</t>
  </si>
  <si>
    <t>Leadbetter</t>
  </si>
  <si>
    <t>Kevin</t>
  </si>
  <si>
    <t>7 May 69 - 17 May 69</t>
  </si>
  <si>
    <t>Lewien</t>
  </si>
  <si>
    <t>David Gladstone</t>
  </si>
  <si>
    <t>16 Feb 70 - 28 Feb 70</t>
  </si>
  <si>
    <t>1 Mar 70 - 12 Nov 70</t>
  </si>
  <si>
    <t>Lewis</t>
  </si>
  <si>
    <t>Clement Richard</t>
  </si>
  <si>
    <t>9 Apr 68 - 11 Mar 69</t>
  </si>
  <si>
    <t>5 Aust Services Canteen Org</t>
  </si>
  <si>
    <t>Robert Basil</t>
  </si>
  <si>
    <t>12 Feb 71 - 17 Sep 71</t>
  </si>
  <si>
    <t>Lindsay</t>
  </si>
  <si>
    <t>Gregory</t>
  </si>
  <si>
    <t>18 Feb 70 - 4 Mar 71</t>
  </si>
  <si>
    <t>Loadsman</t>
  </si>
  <si>
    <t>Grahame Francis</t>
  </si>
  <si>
    <t>10 Dec 68 - 28 Nov 69</t>
  </si>
  <si>
    <t>Logan</t>
  </si>
  <si>
    <t>Brian Russell</t>
  </si>
  <si>
    <t>10 Dec 68 - 8 Dec 69</t>
  </si>
  <si>
    <t>Lombardo</t>
  </si>
  <si>
    <t>Adrian John</t>
  </si>
  <si>
    <t>39408/3787145</t>
  </si>
  <si>
    <t>19 Nov 69 - 23 Feb 70</t>
  </si>
  <si>
    <t>Long</t>
  </si>
  <si>
    <t>Francis Kevin</t>
  </si>
  <si>
    <t>22 Oct 70 - 31 Mar 71</t>
  </si>
  <si>
    <t>85 Tpt Pl</t>
  </si>
  <si>
    <t>1 Apr 71 - 15 Jul 71</t>
  </si>
  <si>
    <t>Longland</t>
  </si>
  <si>
    <t>Geoffrey Noel</t>
  </si>
  <si>
    <t>24 Mar 69 - 25 Mar 70</t>
  </si>
  <si>
    <t>Longue</t>
  </si>
  <si>
    <t>Brian Geoffrey</t>
  </si>
  <si>
    <t>217595/2781634</t>
  </si>
  <si>
    <t>5 Feb 68 - 4 Feb 69</t>
  </si>
  <si>
    <t>102 Fd Wkshp St Sect</t>
  </si>
  <si>
    <t>Lowis</t>
  </si>
  <si>
    <t>4 Aug 71 -15 Nov 71</t>
  </si>
  <si>
    <t>Luffman</t>
  </si>
  <si>
    <t>Peter Ronald</t>
  </si>
  <si>
    <t>7 May 68 - 26 Aug 68</t>
  </si>
  <si>
    <t>27 Aug 68 - 28 Nov 68</t>
  </si>
  <si>
    <t>Lyons</t>
  </si>
  <si>
    <t>Trevor Vivian</t>
  </si>
  <si>
    <t>19 May 67 - 13 Mar 68</t>
  </si>
  <si>
    <t xml:space="preserve">Mackworth </t>
  </si>
  <si>
    <t>Digby John</t>
  </si>
  <si>
    <t>30 Jul 70 - 5 Aug 71</t>
  </si>
  <si>
    <t>Madden</t>
  </si>
  <si>
    <t>James Edwin</t>
  </si>
  <si>
    <t>18 Mar 68 - 26 Mar 69</t>
  </si>
  <si>
    <t>110 Sigs Sqn</t>
  </si>
  <si>
    <t>Christopher John</t>
  </si>
  <si>
    <t>5 Aug 71 - 14 Oct 71</t>
  </si>
  <si>
    <t>Main</t>
  </si>
  <si>
    <t>Alexander Richard (Rick)</t>
  </si>
  <si>
    <t>5 Feb 71 - 11 Nov 71</t>
  </si>
  <si>
    <t>Manning</t>
  </si>
  <si>
    <t>Robert Charles (Bob)</t>
  </si>
  <si>
    <t>16 Apr 70 - 18 Feb 71</t>
  </si>
  <si>
    <t>Margetts</t>
  </si>
  <si>
    <t>Rodney James</t>
  </si>
  <si>
    <t>4 Apr 72 - 18 Dec 72</t>
  </si>
  <si>
    <t>Marr</t>
  </si>
  <si>
    <t>Andrew George</t>
  </si>
  <si>
    <t>25 Mar 68 - 19 Dec 68</t>
  </si>
  <si>
    <t>102 Fd Wksp</t>
  </si>
  <si>
    <t>Marsden</t>
  </si>
  <si>
    <t>John Charles</t>
  </si>
  <si>
    <t>6 Dec 68 - 10 Jan 69</t>
  </si>
  <si>
    <t>32 Small Ship Sqn (AS 3051 John Monash)</t>
  </si>
  <si>
    <t>10 Feb 69 - 15 Mar 69</t>
  </si>
  <si>
    <t>32 Small Ship Squadron (AS 3051 John Monash)</t>
  </si>
  <si>
    <t>21 Jul 71 - 23 Dec 71</t>
  </si>
  <si>
    <t>Martin</t>
  </si>
  <si>
    <t>19 Mar 67 - 11 May 67</t>
  </si>
  <si>
    <t>12 May 67 - 15 Jun 67</t>
  </si>
  <si>
    <t>16 Jun 67 - 12 Feb 68</t>
  </si>
  <si>
    <t xml:space="preserve">Martin </t>
  </si>
  <si>
    <t>Anthony Edward (Tony)</t>
  </si>
  <si>
    <t>28 Nov 69 - 1 Feb 70</t>
  </si>
  <si>
    <t>2 Feb 70 - 14 May 70</t>
  </si>
  <si>
    <t>15 May 70 - 18 Jun 70</t>
  </si>
  <si>
    <t>Mathers</t>
  </si>
  <si>
    <t>Ian George</t>
  </si>
  <si>
    <t>24 Dec 70 - 7 Mar 71</t>
  </si>
  <si>
    <t>8 Mar 71 - 7 Jun 71</t>
  </si>
  <si>
    <t>Matheson</t>
  </si>
  <si>
    <t>Hector Munro (Tub)</t>
  </si>
  <si>
    <t>12 Aug 71 - 7 Mar 72</t>
  </si>
  <si>
    <t>McAndrew</t>
  </si>
  <si>
    <t>Kevin Henry</t>
  </si>
  <si>
    <t>25 Apr 67 - 12 Mar 68</t>
  </si>
  <si>
    <t>McArthur</t>
  </si>
  <si>
    <t>Stuart Roger</t>
  </si>
  <si>
    <t>11 Dec 67 - 27 May 68</t>
  </si>
  <si>
    <t>28 May 68 - 21 Oct 68</t>
  </si>
  <si>
    <t>McBain</t>
  </si>
  <si>
    <t>Ian Roalan</t>
  </si>
  <si>
    <t>21 Jan 71 - 22 May 71</t>
  </si>
  <si>
    <t>23 May 71 - 1 Jun 71</t>
  </si>
  <si>
    <t>Ships Army Staff (HMAS Sydney)</t>
  </si>
  <si>
    <t>8 Jun 71 - 16 Oct 71</t>
  </si>
  <si>
    <t>McClymont</t>
  </si>
  <si>
    <t>John Standish</t>
  </si>
  <si>
    <t>1200959/1731401</t>
  </si>
  <si>
    <t>3 Sep 68 - 21 Feb 69</t>
  </si>
  <si>
    <t>27 Mar 69 - 27 Aug 69</t>
  </si>
  <si>
    <t>McCoy</t>
  </si>
  <si>
    <t>Peter</t>
  </si>
  <si>
    <t>8 Jan 68 - 2 Apr 68</t>
  </si>
  <si>
    <t>3 Apr 68 - 27 Aug 68</t>
  </si>
  <si>
    <t>McDaniel</t>
  </si>
  <si>
    <t>Daniel Nolan</t>
  </si>
  <si>
    <t>13 May 71 - 18 Dec 71</t>
  </si>
  <si>
    <t>McGhie</t>
  </si>
  <si>
    <t>John Jefferson</t>
  </si>
  <si>
    <t>24 Dec 70 - 23 Dec 71</t>
  </si>
  <si>
    <t>McKay</t>
  </si>
  <si>
    <t>13 May 71 - 4 Oct 71</t>
  </si>
  <si>
    <t>McKeand</t>
  </si>
  <si>
    <t>Ross Tyndall</t>
  </si>
  <si>
    <t>13 May 70 - 17 May 70</t>
  </si>
  <si>
    <t>18 May 70 - 12 May 71</t>
  </si>
  <si>
    <t>McLaughlin</t>
  </si>
  <si>
    <t>William Millen</t>
  </si>
  <si>
    <t>28 May 69 - 25 Jun 69</t>
  </si>
  <si>
    <t>26 Jun 69 - 6 Oct 69</t>
  </si>
  <si>
    <t>7 Oct 69 - 7 Mar 70</t>
  </si>
  <si>
    <t>7 Apr 71 - 7 Apr 72</t>
  </si>
  <si>
    <t>McNaught</t>
  </si>
  <si>
    <t>Donald Robson</t>
  </si>
  <si>
    <t>4 Nov 71 - 8 Nov 71</t>
  </si>
  <si>
    <t xml:space="preserve">6 RAR Official Duty </t>
  </si>
  <si>
    <t>McNee</t>
  </si>
  <si>
    <t>18 Feb 70 - 18 Jun 70</t>
  </si>
  <si>
    <t>McNeilage</t>
  </si>
  <si>
    <t>Angus John</t>
  </si>
  <si>
    <t>39402/3787293</t>
  </si>
  <si>
    <t>2 Apr 69 - 25 Mar 70</t>
  </si>
  <si>
    <t>B Sqn 1 Armd Regt</t>
  </si>
  <si>
    <t>McPherson</t>
  </si>
  <si>
    <t>David Bruce</t>
  </si>
  <si>
    <t>Mead</t>
  </si>
  <si>
    <t>David John</t>
  </si>
  <si>
    <t>28 Jan 69 - 10 Jul 69</t>
  </si>
  <si>
    <t>30 Sep 71 - 1 Oct 72</t>
  </si>
  <si>
    <t>Mecham</t>
  </si>
  <si>
    <t>Donald Creagh</t>
  </si>
  <si>
    <t>2 Sep 71 - 7 Mar 72</t>
  </si>
  <si>
    <t>Meehan</t>
  </si>
  <si>
    <t>4 Oct 67 - 1 Oct 68</t>
  </si>
  <si>
    <t>Mellington</t>
  </si>
  <si>
    <t>James Terence</t>
  </si>
  <si>
    <t>19 May 69 - 21 Jan 70</t>
  </si>
  <si>
    <t>Michell</t>
  </si>
  <si>
    <t>Mervyn Douglas</t>
  </si>
  <si>
    <t>8 Jun 67 - 19 Dec 67</t>
  </si>
  <si>
    <t>Miller</t>
  </si>
  <si>
    <t>Bruce James</t>
  </si>
  <si>
    <t>19 Nov 70 - 28 Oct 71</t>
  </si>
  <si>
    <t>52 Sup Pl</t>
  </si>
  <si>
    <t>Minnikin</t>
  </si>
  <si>
    <t>Robert Neil</t>
  </si>
  <si>
    <t>7 Jan 69 - 17 Dec 69</t>
  </si>
  <si>
    <t>Mitchell</t>
  </si>
  <si>
    <t>Craig Leslie</t>
  </si>
  <si>
    <t>24 Sep 69 - 19 Nov 70</t>
  </si>
  <si>
    <t>3 Dec 70 - 3 Apr 71</t>
  </si>
  <si>
    <t>4 Apr 71 - 30 Jun 71</t>
  </si>
  <si>
    <t>Moffatt</t>
  </si>
  <si>
    <t xml:space="preserve">Donald Leslie </t>
  </si>
  <si>
    <t>29 Apr 68 - 17 Dec 68</t>
  </si>
  <si>
    <t>Mole</t>
  </si>
  <si>
    <t>1 ATF HQ Lt Aid Det</t>
  </si>
  <si>
    <t>Molloy</t>
  </si>
  <si>
    <t>Ken Vincent</t>
  </si>
  <si>
    <t>7 Jan 70 - 7 Jan 71</t>
  </si>
  <si>
    <t>Monteith</t>
  </si>
  <si>
    <t>Gregory Darryl</t>
  </si>
  <si>
    <t>Moody</t>
  </si>
  <si>
    <t>Peter Graham</t>
  </si>
  <si>
    <t>1 Oct 68 - 13 Nov 68</t>
  </si>
  <si>
    <t>Morgan</t>
  </si>
  <si>
    <t>10 Nov 66 - 14 Dec 66</t>
  </si>
  <si>
    <t>15 Dec 66 - 14 Jun 67</t>
  </si>
  <si>
    <t>Morris</t>
  </si>
  <si>
    <t>Antony James</t>
  </si>
  <si>
    <t>16 Jun 71 - 16 Dec 71</t>
  </si>
  <si>
    <t>AAATV</t>
  </si>
  <si>
    <t>Moyle</t>
  </si>
  <si>
    <t>Harold James</t>
  </si>
  <si>
    <t>28 Jan 69 - 7 Apr 69</t>
  </si>
  <si>
    <t>Muir</t>
  </si>
  <si>
    <t>Peter Allan Julian</t>
  </si>
  <si>
    <t>21 May 68 - 14 May 69</t>
  </si>
  <si>
    <t>Walter Fitzgerald</t>
  </si>
  <si>
    <t>4 May 71 - 7 Nov 71</t>
  </si>
  <si>
    <t>Murray</t>
  </si>
  <si>
    <t>Steven Ross</t>
  </si>
  <si>
    <t>HQ AFV Admin Offr HQ Coy</t>
  </si>
  <si>
    <t>Myers</t>
  </si>
  <si>
    <t>Leslie Dennis</t>
  </si>
  <si>
    <t>18 Mar 68 - 28 Jan 69</t>
  </si>
  <si>
    <t>Nation</t>
  </si>
  <si>
    <t>Roger John</t>
  </si>
  <si>
    <t>5 Nov 69 - 29 Oct 70</t>
  </si>
  <si>
    <t>Neels</t>
  </si>
  <si>
    <t>Michael</t>
  </si>
  <si>
    <t>10 Mar 71 - 2 Nov 71</t>
  </si>
  <si>
    <t>Neervoort</t>
  </si>
  <si>
    <t>John Bart</t>
  </si>
  <si>
    <t>8 May 69 - 12 May 70</t>
  </si>
  <si>
    <t>Neesham</t>
  </si>
  <si>
    <t>Harry Thomas</t>
  </si>
  <si>
    <t>20 Apr 66 - 12 Apr 67</t>
  </si>
  <si>
    <t>Nicholson</t>
  </si>
  <si>
    <t>John Andrew</t>
  </si>
  <si>
    <t>3 May 67 - 28 Nov 67</t>
  </si>
  <si>
    <t>29 Nov 67 - 23 Apr 68</t>
  </si>
  <si>
    <t>O'Brien</t>
  </si>
  <si>
    <t>Brendan Paul</t>
  </si>
  <si>
    <t>11 Mar 67 - 6 Apr 67</t>
  </si>
  <si>
    <t>7 Apr 67 - 26 Apr 68</t>
  </si>
  <si>
    <t>O'Connell</t>
  </si>
  <si>
    <t>John Raymond</t>
  </si>
  <si>
    <t>O'Donnell</t>
  </si>
  <si>
    <t>Peter Allan</t>
  </si>
  <si>
    <t>9 Jun 71 - 16 Sep 71</t>
  </si>
  <si>
    <t>17 Sep 71 - 12 Oct 71</t>
  </si>
  <si>
    <t>O'Halloran</t>
  </si>
  <si>
    <t>John Patrick</t>
  </si>
  <si>
    <t>4 Jun 66 - 14 Jun 67</t>
  </si>
  <si>
    <t>O'Hanlon</t>
  </si>
  <si>
    <t>Terence Harold</t>
  </si>
  <si>
    <t>19 Apr 66 - 10 Oct 66</t>
  </si>
  <si>
    <t>Orr</t>
  </si>
  <si>
    <t>John Robert</t>
  </si>
  <si>
    <t>14 May 68 - 14 Jan 69</t>
  </si>
  <si>
    <t>Owens</t>
  </si>
  <si>
    <t>Robert Leslie</t>
  </si>
  <si>
    <t>2 Jan 68 - 11 Feb 69</t>
  </si>
  <si>
    <t>Partridge</t>
  </si>
  <si>
    <t>23 Dec 69 - 8 Oct 70</t>
  </si>
  <si>
    <t>9 Oct 70 - 23 Nov 70</t>
  </si>
  <si>
    <t>24 Nov 70 - 24 Dec 70</t>
  </si>
  <si>
    <t>Paterson</t>
  </si>
  <si>
    <t>David</t>
  </si>
  <si>
    <t>12 Feb 71 - 20 Mar 71</t>
  </si>
  <si>
    <t>Paton</t>
  </si>
  <si>
    <t>Ian Hume</t>
  </si>
  <si>
    <t>19 Nov 68 - 11 Mar 69</t>
  </si>
  <si>
    <t>Patterson</t>
  </si>
  <si>
    <t>Kenneth John</t>
  </si>
  <si>
    <t>27 Jan 70 - 3 Dec 70</t>
  </si>
  <si>
    <t>Pearse</t>
  </si>
  <si>
    <t>Rodney Taunton</t>
  </si>
  <si>
    <t>4 Feb 70 - 17 Dec 70</t>
  </si>
  <si>
    <t xml:space="preserve">Pearson </t>
  </si>
  <si>
    <t>Stephen Kuvey</t>
  </si>
  <si>
    <t>24 Dec 70 - 8 jul 71</t>
  </si>
  <si>
    <t>Peatling</t>
  </si>
  <si>
    <t>Norman Bruce</t>
  </si>
  <si>
    <t>12 Dec 67 - 27 Aug 68</t>
  </si>
  <si>
    <t>Peters</t>
  </si>
  <si>
    <t>John Edmund</t>
  </si>
  <si>
    <t>8 Jul 71 - 13 Oct 71</t>
  </si>
  <si>
    <t>14 Oct 71 - 27 Feb 72</t>
  </si>
  <si>
    <t>Philip</t>
  </si>
  <si>
    <t>17 Dec 68 - 10 Dec 69</t>
  </si>
  <si>
    <t>Phillips</t>
  </si>
  <si>
    <t>3 Dec 69 - 25 Dec 69</t>
  </si>
  <si>
    <t>26 Dec 69 - 4 Apr 70</t>
  </si>
  <si>
    <t>5 Apr 70 - 5 Nov 70</t>
  </si>
  <si>
    <t>Pope</t>
  </si>
  <si>
    <t>Alistair Alan</t>
  </si>
  <si>
    <t>3 Dec 69 - 7 Dec 70</t>
  </si>
  <si>
    <t>HQ 5 Coy</t>
  </si>
  <si>
    <t>Pott</t>
  </si>
  <si>
    <t>Arther Edmund James</t>
  </si>
  <si>
    <t>Price</t>
  </si>
  <si>
    <t>Frederick John Francis</t>
  </si>
  <si>
    <t>11 Mar 69 - 4 Feb 70</t>
  </si>
  <si>
    <t>Properjohn</t>
  </si>
  <si>
    <t>Terence John</t>
  </si>
  <si>
    <t>61808/6708264</t>
  </si>
  <si>
    <t>12 Dec 67 - 2 Dec 68</t>
  </si>
  <si>
    <t>15 Oct 70 - 14 Oct 71</t>
  </si>
  <si>
    <t>Rafferty</t>
  </si>
  <si>
    <t>Ian Malcolm</t>
  </si>
  <si>
    <t>29 Apr 70 - 1 Jun 71</t>
  </si>
  <si>
    <t>Reddrop</t>
  </si>
  <si>
    <t>15 Mar 68 - 28 Jan 69</t>
  </si>
  <si>
    <t>Renowden</t>
  </si>
  <si>
    <t>John Arthur</t>
  </si>
  <si>
    <t>8 Apr 67 - 28 Nov 67</t>
  </si>
  <si>
    <t>Reynolds</t>
  </si>
  <si>
    <t>Michael Charles</t>
  </si>
  <si>
    <t>67180/6708604</t>
  </si>
  <si>
    <t>23 Jun 71 - 23 Dec 71</t>
  </si>
  <si>
    <t>Richards</t>
  </si>
  <si>
    <t>William John</t>
  </si>
  <si>
    <t>3 Sep 69 - 6 Mar 70</t>
  </si>
  <si>
    <t>Riches</t>
  </si>
  <si>
    <t>Graham Philip Arnold</t>
  </si>
  <si>
    <t>5 May 71 - 25 Nov 71</t>
  </si>
  <si>
    <t>Riley</t>
  </si>
  <si>
    <t>Glenn Conway</t>
  </si>
  <si>
    <t>22 jul 71 -1 Sep 71</t>
  </si>
  <si>
    <t>2 Sep 71 - 9 Mar 72</t>
  </si>
  <si>
    <t>Rinkin</t>
  </si>
  <si>
    <t>Kerry Patrick</t>
  </si>
  <si>
    <t>217479/2781563</t>
  </si>
  <si>
    <t>26 Feb 67 - 15 Mar 67</t>
  </si>
  <si>
    <t>16 Mar 67 - 7 Apr 67</t>
  </si>
  <si>
    <t>Roberts</t>
  </si>
  <si>
    <t>David Wayne</t>
  </si>
  <si>
    <t>44159/4717567</t>
  </si>
  <si>
    <t>4 Feb 71 - 6 Sep 71</t>
  </si>
  <si>
    <t>Robinson</t>
  </si>
  <si>
    <t>Raymond William</t>
  </si>
  <si>
    <t>14 May 68 - 30 Jun 68</t>
  </si>
  <si>
    <t>1 Jul 68 - 28 Jul68</t>
  </si>
  <si>
    <t>29 Jul 68 - 28 Nov 68</t>
  </si>
  <si>
    <t>Roe</t>
  </si>
  <si>
    <t>Melford James</t>
  </si>
  <si>
    <t>Rogers</t>
  </si>
  <si>
    <t>Peter Harry Dickon</t>
  </si>
  <si>
    <t>1 Nov 68 - 5 Nov 69</t>
  </si>
  <si>
    <t>Roubin</t>
  </si>
  <si>
    <t>10 Oct 67 - 25 Feb 69</t>
  </si>
  <si>
    <t>2 Comp Ord Depot</t>
  </si>
  <si>
    <t>Rowe</t>
  </si>
  <si>
    <t>Kevern Lloyd</t>
  </si>
  <si>
    <t>10 Sep 68 - 3 Sep 69</t>
  </si>
  <si>
    <t>Rule</t>
  </si>
  <si>
    <t>James Cecil</t>
  </si>
  <si>
    <t>61763/6708268</t>
  </si>
  <si>
    <t>21 May 68 - 30 May 69</t>
  </si>
  <si>
    <t>Russell</t>
  </si>
  <si>
    <t>Geoffrey Milton</t>
  </si>
  <si>
    <t>RAA Pro</t>
  </si>
  <si>
    <t>29 Jan 68 - 10 Sep 68</t>
  </si>
  <si>
    <t>24 Mar 69 - 6 May 69</t>
  </si>
  <si>
    <t>7 May 69 - 5 Mar 70</t>
  </si>
  <si>
    <t>Brian William</t>
  </si>
  <si>
    <t>17 Feb 71 - 7 Oct 71</t>
  </si>
  <si>
    <t>2 SAS</t>
  </si>
  <si>
    <t>Ryan</t>
  </si>
  <si>
    <t>Raymond David</t>
  </si>
  <si>
    <t>9 Sep 71 - 28 Oct 71</t>
  </si>
  <si>
    <t>Ryder</t>
  </si>
  <si>
    <t>Jeffrey Alan</t>
  </si>
  <si>
    <t>1 Jan 70 - 4 Feb 70</t>
  </si>
  <si>
    <t>5 Feb 70 - 17 Dec 70</t>
  </si>
  <si>
    <t>Sabben</t>
  </si>
  <si>
    <t>David Rae</t>
  </si>
  <si>
    <t>8 Jun 66 - 14 Jun 67</t>
  </si>
  <si>
    <t>Savage</t>
  </si>
  <si>
    <t>Patrick Daniel</t>
  </si>
  <si>
    <t>28 May 70 - 1 Jun 71</t>
  </si>
  <si>
    <t>Schroeder</t>
  </si>
  <si>
    <t>Peter Gustav</t>
  </si>
  <si>
    <t>15 Apr 70 - 31 Mar 71</t>
  </si>
  <si>
    <t>Schuberg</t>
  </si>
  <si>
    <t>Geoffrey Esmond</t>
  </si>
  <si>
    <t>3 Sep 68 - 4 Jul 69</t>
  </si>
  <si>
    <t>Sedgers</t>
  </si>
  <si>
    <t>Anthony John</t>
  </si>
  <si>
    <t>7 May 69 - 30 Apr 70</t>
  </si>
  <si>
    <t>See</t>
  </si>
  <si>
    <t>Gregory James</t>
  </si>
  <si>
    <t>4 Feb 69 - 4 Feb 69</t>
  </si>
  <si>
    <t>4 Feb 69 - 14 Jan 70</t>
  </si>
  <si>
    <t>Serle</t>
  </si>
  <si>
    <t>Peter James</t>
  </si>
  <si>
    <t>30 Jul 68 - 10 Feb 69</t>
  </si>
  <si>
    <t>11 Feb 69 - 8 Aug 69</t>
  </si>
  <si>
    <t>Seymour</t>
  </si>
  <si>
    <t>Jeffree Silvester</t>
  </si>
  <si>
    <t>1 Jun 71 - 7 May 72</t>
  </si>
  <si>
    <t>Sharp</t>
  </si>
  <si>
    <t>Gordon Cameron</t>
  </si>
  <si>
    <t>8 Jun 66 - 18 Aug 66</t>
  </si>
  <si>
    <t>Sharpe</t>
  </si>
  <si>
    <t>Roger William</t>
  </si>
  <si>
    <t>18 Mar 70 - 20 May 70</t>
  </si>
  <si>
    <t>21 May 70 - 17 Sep 70</t>
  </si>
  <si>
    <t>Sheedy</t>
  </si>
  <si>
    <t>Peter Brian</t>
  </si>
  <si>
    <t>1201400/1731046</t>
  </si>
  <si>
    <t>14 May 68 - 30 May 69</t>
  </si>
  <si>
    <t>Sierakowski</t>
  </si>
  <si>
    <t>AACC</t>
  </si>
  <si>
    <t>15 Jul 71 - 14 Jan 72</t>
  </si>
  <si>
    <t>Sillar</t>
  </si>
  <si>
    <t>Ross Alan</t>
  </si>
  <si>
    <t>14 May 68 - 21 Feb 69</t>
  </si>
  <si>
    <t>Sinnott</t>
  </si>
  <si>
    <t>Ian Reginald</t>
  </si>
  <si>
    <t>13 Aug 70 - 5 Aug 71</t>
  </si>
  <si>
    <t>Slattery</t>
  </si>
  <si>
    <t>Bryan Laurence</t>
  </si>
  <si>
    <t>25 Feb 70 - 7 Dec 70</t>
  </si>
  <si>
    <t>Smith</t>
  </si>
  <si>
    <t>Barry Langham</t>
  </si>
  <si>
    <t>18 Jun 69 - 18 Jun 69</t>
  </si>
  <si>
    <t>Anthony Thomas</t>
  </si>
  <si>
    <t>27 Mar 68 - 19 Dec 68</t>
  </si>
  <si>
    <t>Malcolm Roy</t>
  </si>
  <si>
    <t>9 Apr 69 - 9 Apr 70</t>
  </si>
  <si>
    <t>Ian Victor</t>
  </si>
  <si>
    <t>18 Nov 69 - 13 Apr 70</t>
  </si>
  <si>
    <t>14 Apr 70 - 10 Nov 70</t>
  </si>
  <si>
    <t>Neil Colin</t>
  </si>
  <si>
    <t>Graeme James Hodgman</t>
  </si>
  <si>
    <t>12 Nov 69 - 3 Sep 70</t>
  </si>
  <si>
    <t>Peter Basil</t>
  </si>
  <si>
    <t>25 Mar 71 - 14 Oct 71</t>
  </si>
  <si>
    <t>Sonneveld</t>
  </si>
  <si>
    <t>29 Oct 70 - 28 Oct 71</t>
  </si>
  <si>
    <t>Spoor</t>
  </si>
  <si>
    <t>Peter Bernard</t>
  </si>
  <si>
    <t>26 Sep 67 - 17 Sep 68</t>
  </si>
  <si>
    <t>Spurr</t>
  </si>
  <si>
    <t>21 Mar 67 - 9 Dec 67</t>
  </si>
  <si>
    <t>Stach</t>
  </si>
  <si>
    <t>Robert Barry</t>
  </si>
  <si>
    <t>3 Dec 69 - 26 Nov 70</t>
  </si>
  <si>
    <t>Steel</t>
  </si>
  <si>
    <t>Craig Maxwell</t>
  </si>
  <si>
    <t>30 Mar 71 - 9 Mar 72</t>
  </si>
  <si>
    <t>Steele</t>
  </si>
  <si>
    <t>AIntC</t>
  </si>
  <si>
    <t>11 Mar 70 - 9 Nov 70</t>
  </si>
  <si>
    <t>9 Dec 70 - 11 Mar 71</t>
  </si>
  <si>
    <t>Stegman</t>
  </si>
  <si>
    <t>Trevor Robert</t>
  </si>
  <si>
    <t>8 Mar 68 - 19 Nov 68</t>
  </si>
  <si>
    <t>216990/2782986</t>
  </si>
  <si>
    <t>DSM, MiD</t>
  </si>
  <si>
    <t>8 Oct 68 - 9 May 69</t>
  </si>
  <si>
    <t>Stewart</t>
  </si>
  <si>
    <t>Donald Martin</t>
  </si>
  <si>
    <t>44375/4717581</t>
  </si>
  <si>
    <t>Storen</t>
  </si>
  <si>
    <t>Alan George</t>
  </si>
  <si>
    <t>4 Feb 71 - 18 Feb 71</t>
  </si>
  <si>
    <t>CMF - 11 Base Ord Depot att 2 Adv Ord Depot</t>
  </si>
  <si>
    <t>Strachan</t>
  </si>
  <si>
    <t>15 Oct 68 - 5 Nov 69</t>
  </si>
  <si>
    <t>106 Fd Wksp</t>
  </si>
  <si>
    <t>Straker</t>
  </si>
  <si>
    <t>James Arthur</t>
  </si>
  <si>
    <t>4 Mar 68 - 14 Jan 69</t>
  </si>
  <si>
    <t>Studley</t>
  </si>
  <si>
    <t>Leonard James</t>
  </si>
  <si>
    <t>20 Dec 67 - 28 Nov 68</t>
  </si>
  <si>
    <t>Sullivan</t>
  </si>
  <si>
    <t>Brian John</t>
  </si>
  <si>
    <t>MC, MG, MiD</t>
  </si>
  <si>
    <t>6 Aug 68 - 10 Feb 69</t>
  </si>
  <si>
    <t>11 Feb 69 - 6 Aug 69</t>
  </si>
  <si>
    <t>Sutton</t>
  </si>
  <si>
    <t>27 Mar 68 - 18 Oct 68</t>
  </si>
  <si>
    <t>19 Oct 68 - 26 Mar 69</t>
  </si>
  <si>
    <t>Swarbrick</t>
  </si>
  <si>
    <t>Reginald John</t>
  </si>
  <si>
    <t>1 May 71 - 20 Dec 71</t>
  </si>
  <si>
    <t>Sweeney</t>
  </si>
  <si>
    <t>11 Feb 69 - 28 Jan 70</t>
  </si>
  <si>
    <t>Taylor</t>
  </si>
  <si>
    <t>Leonard Alexander</t>
  </si>
  <si>
    <t>20 Dec 67 - 8 Feb 68</t>
  </si>
  <si>
    <t>Thomson</t>
  </si>
  <si>
    <t>Robert Wallace</t>
  </si>
  <si>
    <t>10 Dec 68 - 17 Dec 69</t>
  </si>
  <si>
    <t>Thorpe</t>
  </si>
  <si>
    <t>Bruce Raymond</t>
  </si>
  <si>
    <t>16 Mar 68 - 26 Nov 68</t>
  </si>
  <si>
    <t>Brooke Ellery Powell</t>
  </si>
  <si>
    <t>3 Dec 67 - 31 Jan 68</t>
  </si>
  <si>
    <t>17 Feb 68 - 31 Mar 68</t>
  </si>
  <si>
    <t>18 Jun 68 - 23 Dec 68</t>
  </si>
  <si>
    <t>32 Small Ship Squadron (AV 1356 Clive Steele)</t>
  </si>
  <si>
    <t>Tippet</t>
  </si>
  <si>
    <t>Richard Keith</t>
  </si>
  <si>
    <t>39109/3787106</t>
  </si>
  <si>
    <t>23 Apr 68 - 10 Dec 68</t>
  </si>
  <si>
    <t>Tizzard</t>
  </si>
  <si>
    <t>Stephen Kendall Harry</t>
  </si>
  <si>
    <t>8 Jan 68 - 17 Dec 68</t>
  </si>
  <si>
    <t>Toyer</t>
  </si>
  <si>
    <t>Robert</t>
  </si>
  <si>
    <t>217576/2781875</t>
  </si>
  <si>
    <t>11 Jun 66 - 14 Jun 67</t>
  </si>
  <si>
    <t>Tracey</t>
  </si>
  <si>
    <t>John Sherwood</t>
  </si>
  <si>
    <t>11 Feb 70 - 30 Jan 71</t>
  </si>
  <si>
    <t>Travers</t>
  </si>
  <si>
    <t>Michael Hilary</t>
  </si>
  <si>
    <t>18 Feb 67 - 8 May 67</t>
  </si>
  <si>
    <t>9 May 67 - 24 Oct 67</t>
  </si>
  <si>
    <t>25 Oct 67 - 13 Dec 67</t>
  </si>
  <si>
    <t>Trick</t>
  </si>
  <si>
    <t>Donald James</t>
  </si>
  <si>
    <t>14 Aug 67 - 13 Aug 68</t>
  </si>
  <si>
    <t>Triplett</t>
  </si>
  <si>
    <t>Thomas Seth</t>
  </si>
  <si>
    <t>8 Jul 71 - 7 Mar 72</t>
  </si>
  <si>
    <t>Tucker</t>
  </si>
  <si>
    <t xml:space="preserve">Ross </t>
  </si>
  <si>
    <t>30 Jul 69 - 30 Jul 70</t>
  </si>
  <si>
    <t>Turnbull</t>
  </si>
  <si>
    <t>Noel Stuart</t>
  </si>
  <si>
    <t>22 Oct 68 - 9 May 69</t>
  </si>
  <si>
    <t>Turner</t>
  </si>
  <si>
    <t>Graham Thmas</t>
  </si>
  <si>
    <t>RAPro</t>
  </si>
  <si>
    <t>12 May 67 - 13 May 67</t>
  </si>
  <si>
    <t>14 May 67 - 30 Jan 68</t>
  </si>
  <si>
    <t>AFV Prov Unit</t>
  </si>
  <si>
    <t>Ulanowicz</t>
  </si>
  <si>
    <t>Roman</t>
  </si>
  <si>
    <t>15 Feb 71 -16 Feb 71</t>
  </si>
  <si>
    <t>Utting</t>
  </si>
  <si>
    <t>Richard McKinnell</t>
  </si>
  <si>
    <t>27 Mar 68 - 5 Jun 68</t>
  </si>
  <si>
    <t>6 Jun 68 - 12 Nov 68</t>
  </si>
  <si>
    <t>Vale</t>
  </si>
  <si>
    <t>Brian Lawrence</t>
  </si>
  <si>
    <t>4 Jun 70 - 31 Mar 71</t>
  </si>
  <si>
    <t>8 Fd Amb</t>
  </si>
  <si>
    <t>Vial</t>
  </si>
  <si>
    <t>Phillip James</t>
  </si>
  <si>
    <t>Vickery</t>
  </si>
  <si>
    <t>Brian James</t>
  </si>
  <si>
    <t>13 Nov 68 - 26 Nov 69</t>
  </si>
  <si>
    <t>Vincent</t>
  </si>
  <si>
    <t>Peter Zouch</t>
  </si>
  <si>
    <t>26 Sep 67 - 24 Oct 67</t>
  </si>
  <si>
    <t>25 Oct 67 - 15 Jan 68</t>
  </si>
  <si>
    <t>16 Jan 68 - 4 Feb 68</t>
  </si>
  <si>
    <t xml:space="preserve">5 Feb 68 - 12 Apr 68 </t>
  </si>
  <si>
    <t>13 Apr 68 - 13 Jun 68</t>
  </si>
  <si>
    <t>Walls</t>
  </si>
  <si>
    <t>Geoffrey Nowell</t>
  </si>
  <si>
    <t>27 Nov 67 - 31 Dec 67</t>
  </si>
  <si>
    <t>1 Jan 68 - 25 Nov 68</t>
  </si>
  <si>
    <t>Walsh</t>
  </si>
  <si>
    <t xml:space="preserve">Terry </t>
  </si>
  <si>
    <t>2 Jun 71 - 9 Dec 71</t>
  </si>
  <si>
    <t>Ward</t>
  </si>
  <si>
    <t>David Hamilton</t>
  </si>
  <si>
    <t>14 Aug 67 - 14 Aug 67</t>
  </si>
  <si>
    <t>15 Aug 67 - 14 Nov 67</t>
  </si>
  <si>
    <t>15 Nov 67 - 29 Nov 67</t>
  </si>
  <si>
    <t>30 Nov 67 - 19 Feb 68</t>
  </si>
  <si>
    <t>20 Feb 68 - 13 Mar 68</t>
  </si>
  <si>
    <t>14 Mar 68 - 20 Aug 68</t>
  </si>
  <si>
    <t>Colin James</t>
  </si>
  <si>
    <t>4 Mar 69 - 23 Apr 70</t>
  </si>
  <si>
    <t>Warren</t>
  </si>
  <si>
    <t>Duncan Robert</t>
  </si>
  <si>
    <t>19 Nov 69 - 18 Jun 70</t>
  </si>
  <si>
    <t>Warwick</t>
  </si>
  <si>
    <t>Philip Clive</t>
  </si>
  <si>
    <t>4 Jun 70 - 21 Apr 71</t>
  </si>
  <si>
    <t>Watson</t>
  </si>
  <si>
    <t>24 Mar 69 - 12 May 69</t>
  </si>
  <si>
    <t>13 May 69 - 19 Dec 69</t>
  </si>
  <si>
    <t>Watt</t>
  </si>
  <si>
    <t>Brian George</t>
  </si>
  <si>
    <t>4 Mar 68 - 17 Dec 68</t>
  </si>
  <si>
    <t>Webbe</t>
  </si>
  <si>
    <t>John Francis Pascoe</t>
  </si>
  <si>
    <t>31 Mar 71 - 23 Oct 71</t>
  </si>
  <si>
    <t>Webber</t>
  </si>
  <si>
    <t>Peter Francis Paul</t>
  </si>
  <si>
    <t>1 Oct 68 - 30 Nov 68</t>
  </si>
  <si>
    <t>1 Dec 68 - 11 Feb 69</t>
  </si>
  <si>
    <t>12 Feb 69 - 21 May 69</t>
  </si>
  <si>
    <t>Webster</t>
  </si>
  <si>
    <t>David Alexander Wright</t>
  </si>
  <si>
    <t>55404/5713750</t>
  </si>
  <si>
    <t>22 Mar 67 - 26 Apr 68</t>
  </si>
  <si>
    <t>Weekes</t>
  </si>
  <si>
    <t>Neil Harvey</t>
  </si>
  <si>
    <t>17 Mar 68 - 10 Dec 68</t>
  </si>
  <si>
    <t>Weingott</t>
  </si>
  <si>
    <t>Pierre Leo</t>
  </si>
  <si>
    <t>4 Feb 71 - 11 Nov 71</t>
  </si>
  <si>
    <t>Wenhlowskyj</t>
  </si>
  <si>
    <t>George Roman</t>
  </si>
  <si>
    <t>16 Feb 70 - 4 Mar 71</t>
  </si>
  <si>
    <t>Whitburn</t>
  </si>
  <si>
    <t>John Malcolm</t>
  </si>
  <si>
    <t>RASvy</t>
  </si>
  <si>
    <t>28 Jan 70 - 8 Jan 71</t>
  </si>
  <si>
    <t>A Sect 1 Topo Survey Troop</t>
  </si>
  <si>
    <t>White</t>
  </si>
  <si>
    <t>Robert Peter</t>
  </si>
  <si>
    <t>71/1</t>
  </si>
  <si>
    <t>26 Nov 71 - 8 Dec 72</t>
  </si>
  <si>
    <t>Wight</t>
  </si>
  <si>
    <t>Willis Stephen</t>
  </si>
  <si>
    <t>39136/3787310</t>
  </si>
  <si>
    <t>12 Jan 67 - 23 Apr 68</t>
  </si>
  <si>
    <t>Det 131 Div Loc Bty</t>
  </si>
  <si>
    <t>Wilkinson</t>
  </si>
  <si>
    <t>Damien Richard</t>
  </si>
  <si>
    <t>19 Dec 68 - 17 Dec 69</t>
  </si>
  <si>
    <t>Williams</t>
  </si>
  <si>
    <t>Gordon Benton</t>
  </si>
  <si>
    <t>Winter</t>
  </si>
  <si>
    <t>Wood</t>
  </si>
  <si>
    <t>12 Dec 66 - 12 Dec 67</t>
  </si>
  <si>
    <t>Det 8 Pet Pl</t>
  </si>
  <si>
    <t xml:space="preserve">Woolan </t>
  </si>
  <si>
    <t>Raymond</t>
  </si>
  <si>
    <t>24 Sep 68 - 3 Dec 68</t>
  </si>
  <si>
    <t>4 Dec 68 - 14 Feb 69</t>
  </si>
  <si>
    <t>15 Feb 69 - 10 Sep 69</t>
  </si>
  <si>
    <t>Wright</t>
  </si>
  <si>
    <t>Graeme Colin</t>
  </si>
  <si>
    <t>3 Dec 70 - 16 Dec 71</t>
  </si>
  <si>
    <t>Young</t>
  </si>
  <si>
    <t>Robert John Stanley</t>
  </si>
  <si>
    <t>16 Apr 67 - 19 Dec 67</t>
  </si>
  <si>
    <t>James</t>
  </si>
  <si>
    <t>Jeffrey Lance</t>
  </si>
  <si>
    <t>71/4</t>
  </si>
  <si>
    <t>Moseley</t>
  </si>
  <si>
    <t>Gary Grant</t>
  </si>
  <si>
    <t>72/1</t>
  </si>
  <si>
    <t>21 May 68 - 17 Dec 68</t>
  </si>
  <si>
    <t>13 Jan - 21 May 69</t>
  </si>
  <si>
    <t>Ralph</t>
  </si>
  <si>
    <t>Francis Carlton</t>
  </si>
  <si>
    <t>A219470</t>
  </si>
  <si>
    <t>25 Jun - 30 Aug 65</t>
  </si>
  <si>
    <t>Pre-OTU RAAF Base Squadron Ubon</t>
  </si>
  <si>
    <t>Norton</t>
  </si>
  <si>
    <t>William James Ogilvy</t>
  </si>
  <si>
    <t>O2/72</t>
  </si>
  <si>
    <t>5 Feb - 28 Oct 71</t>
  </si>
  <si>
    <t>Poldoja</t>
  </si>
  <si>
    <t>Rudi Walter</t>
  </si>
  <si>
    <t>23 Jul 69 - 25 Feb 71</t>
  </si>
  <si>
    <t>Christopher Robert</t>
  </si>
  <si>
    <t>13 May - 20 Dec 71</t>
  </si>
  <si>
    <t>Lowe</t>
  </si>
  <si>
    <t>Allan Francis</t>
  </si>
  <si>
    <t>O1/73</t>
  </si>
  <si>
    <t>15 Feb - 13 Oct 71</t>
  </si>
  <si>
    <t>12 Jan 67 - 31 May 67</t>
  </si>
  <si>
    <t>Robert John Barclay</t>
  </si>
  <si>
    <t>Peter Samuel Noel</t>
  </si>
  <si>
    <t>15 Jul 71 - 07 Mar 72</t>
  </si>
  <si>
    <t>1 AFU</t>
  </si>
  <si>
    <t>25 Jun 70 - 30 Jun 71</t>
  </si>
  <si>
    <t>Brian Russel</t>
  </si>
  <si>
    <t>5 Aust Services Canteen Oorg</t>
  </si>
  <si>
    <t>24 Dec 70 - 8 Jul 71</t>
  </si>
  <si>
    <t>22 Jul 71 -1 Sep 71</t>
  </si>
  <si>
    <t>25 Nov 70 - 18 Nov 71</t>
  </si>
  <si>
    <t>PRO (Capt) HQ AFV 21 May 69 – 21 May 70</t>
  </si>
  <si>
    <t>Dalkin</t>
  </si>
  <si>
    <t>SUR1/67</t>
  </si>
  <si>
    <t>10 Nov 66 - 1 Dec 66</t>
  </si>
  <si>
    <t>70/3</t>
  </si>
  <si>
    <t>30 jul 70 - 5 Aug 71</t>
  </si>
  <si>
    <t>19 My 67 - 13 Mar 68</t>
  </si>
  <si>
    <t>11 Dec 67 - 11 jun68</t>
  </si>
  <si>
    <t>26 Oct 67 - 13 Dec 67</t>
  </si>
  <si>
    <t>Class</t>
  </si>
  <si>
    <t>Served</t>
  </si>
  <si>
    <t>Year Total served in SVN</t>
  </si>
  <si>
    <t>Year Total Graduates</t>
  </si>
  <si>
    <t>Class Graduates</t>
  </si>
  <si>
    <t>Year % in SVN</t>
  </si>
  <si>
    <t>Class % in SVN</t>
  </si>
  <si>
    <t>70/4</t>
  </si>
  <si>
    <t>71/2</t>
  </si>
  <si>
    <t>71/3</t>
  </si>
  <si>
    <t>72/2</t>
  </si>
  <si>
    <t>72/3</t>
  </si>
  <si>
    <t>72/4</t>
  </si>
  <si>
    <t>8 Mar 70 - 3 Jun 70</t>
  </si>
  <si>
    <t>Average Class % serving in SVN</t>
  </si>
  <si>
    <t>Total with service in Vietnam</t>
  </si>
  <si>
    <t>Pre-OTU or OCS (S) Service in SVN</t>
  </si>
  <si>
    <t>Class B1/67 for already Commissioned Officers</t>
  </si>
  <si>
    <t>7 Jan 71 - 20 Jan 71</t>
  </si>
  <si>
    <t>Pre-OTU Service</t>
  </si>
  <si>
    <t>Sgt 102 Fd Wksp</t>
  </si>
  <si>
    <t>LCpl 4 RAR</t>
  </si>
  <si>
    <t>Pre-OCS (Scheyville)</t>
  </si>
  <si>
    <t>T/Bdr 12 Fd Regt</t>
  </si>
  <si>
    <t>Sgtv 2 AOD</t>
  </si>
  <si>
    <t>T/Cpl 4 RAR</t>
  </si>
  <si>
    <t>Cpl 3 RAR</t>
  </si>
  <si>
    <t>SURVACTO</t>
  </si>
  <si>
    <t>Visit 1971 – Aust Gov’t</t>
  </si>
  <si>
    <t>22 Dec 68 - 3 Feb 69</t>
  </si>
  <si>
    <t>4 Feb - 7 May 69</t>
  </si>
  <si>
    <t>15 Jul 71 - 7 Mar 72</t>
  </si>
  <si>
    <t>Trick later Dennis</t>
  </si>
  <si>
    <t>19 Nov 69  - 1 Apr 70</t>
  </si>
  <si>
    <t>HQ 1ALSG D&amp;E Pl</t>
  </si>
  <si>
    <t>2 Apr - 10 Nov 70</t>
  </si>
  <si>
    <t>Bakker</t>
  </si>
  <si>
    <t>Timothy James</t>
  </si>
  <si>
    <t>24 May - 5 Dec 71</t>
  </si>
  <si>
    <t>Apted</t>
  </si>
  <si>
    <t>Robin Heath</t>
  </si>
  <si>
    <t>12 Aug 71 - 12 Aug 71</t>
  </si>
  <si>
    <t>13 Aug 71 -10 Sep 71</t>
  </si>
  <si>
    <t>11 Sep 71 - 27 Feb 72</t>
  </si>
  <si>
    <t>Bannon</t>
  </si>
  <si>
    <t>Wayne</t>
  </si>
  <si>
    <t>8 Apr 67 - 11 Mar 68</t>
  </si>
  <si>
    <t>Barwell</t>
  </si>
  <si>
    <t>Gordon Richard</t>
  </si>
  <si>
    <t>8 Jul 71 - 21 Dec 71</t>
  </si>
  <si>
    <t>Michael Irvine</t>
  </si>
  <si>
    <t>5 Mar 67 - 28 Dec 67</t>
  </si>
  <si>
    <t>Jackson</t>
  </si>
  <si>
    <t>Richard George</t>
  </si>
  <si>
    <t>29 Jan 71 - 18 Nov 71</t>
  </si>
  <si>
    <t>Greme Victor</t>
  </si>
  <si>
    <t>27 Jan 70 - 16 Dec 70</t>
  </si>
  <si>
    <t>A Sqn 1 Armd Regt</t>
  </si>
  <si>
    <t>17 Dec 70 - 21 Jan 71</t>
  </si>
  <si>
    <t>Slavin</t>
  </si>
  <si>
    <t>James Francis</t>
  </si>
  <si>
    <t>2 Apr 67 - 12 Mar 68</t>
  </si>
  <si>
    <t>Dawson</t>
  </si>
  <si>
    <t>Douglas Brian</t>
  </si>
  <si>
    <t>19 Nov 70 - 18 Nov 71</t>
  </si>
  <si>
    <t>20 May 67 - 9 Mar 68</t>
  </si>
  <si>
    <t>Phillip Norman</t>
  </si>
  <si>
    <t>Stevens</t>
  </si>
  <si>
    <t>Herlihy</t>
  </si>
  <si>
    <t>Reidy</t>
  </si>
  <si>
    <t>21 May 68 - 23 Sep 68</t>
  </si>
  <si>
    <t>Thomas Gary</t>
  </si>
  <si>
    <t>By Class numbers</t>
  </si>
  <si>
    <t>OTU Graduates</t>
  </si>
  <si>
    <t>Sub-total</t>
  </si>
  <si>
    <t>in Vietnam</t>
  </si>
  <si>
    <t>11-Feb-69 to 11-May-69</t>
  </si>
  <si>
    <t>2 AOD</t>
  </si>
  <si>
    <t>12-May-69 to 14-Jan-70</t>
  </si>
  <si>
    <t>Davis</t>
  </si>
  <si>
    <t>Alan Ronald</t>
  </si>
  <si>
    <t>1 Ord Fd Park Fd Sup Coy</t>
  </si>
  <si>
    <r>
      <rPr>
        <sz val="11"/>
        <color rgb="FF0070C0"/>
        <rFont val="Calibri"/>
        <family val="2"/>
        <scheme val="minor"/>
      </rPr>
      <t>6 or 13</t>
    </r>
    <r>
      <rPr>
        <sz val="11"/>
        <color theme="1"/>
        <rFont val="Calibri"/>
        <family val="2"/>
        <scheme val="minor"/>
      </rPr>
      <t xml:space="preserve"> Nov 67 - 3 Dec 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</si>
</sst>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333333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17" fontId="0" fillId="0" borderId="0" xfId="0" applyNumberFormat="1"/>
    <xf numFmtId="0" fontId="1" fillId="0" borderId="0" xfId="0" applyFont="1"/>
    <xf numFmtId="15" fontId="0" fillId="0" borderId="0" xfId="0" applyNumberFormat="1"/>
    <xf numFmtId="15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15" fontId="9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15" fontId="1" fillId="0" borderId="0" xfId="0" applyNumberFormat="1" applyFont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15" fontId="12" fillId="0" borderId="0" xfId="0" applyNumberFormat="1" applyFont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Font="1"/>
    <xf numFmtId="0" fontId="16" fillId="0" borderId="0" xfId="0" applyFont="1"/>
    <xf numFmtId="0" fontId="6" fillId="0" borderId="0" xfId="0" applyFont="1" applyBorder="1"/>
    <xf numFmtId="0" fontId="6" fillId="0" borderId="1" xfId="0" applyFont="1" applyBorder="1"/>
    <xf numFmtId="0" fontId="17" fillId="0" borderId="0" xfId="0" applyFont="1" applyBorder="1"/>
    <xf numFmtId="0" fontId="6" fillId="0" borderId="2" xfId="0" applyFont="1" applyBorder="1"/>
    <xf numFmtId="1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9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9" fontId="19" fillId="0" borderId="0" xfId="0" applyNumberFormat="1" applyFont="1" applyAlignment="1">
      <alignment horizontal="center"/>
    </xf>
    <xf numFmtId="9" fontId="20" fillId="0" borderId="0" xfId="0" applyNumberFormat="1" applyFont="1" applyAlignment="1">
      <alignment horizontal="center"/>
    </xf>
    <xf numFmtId="0" fontId="18" fillId="0" borderId="3" xfId="0" applyFont="1" applyBorder="1"/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9" fontId="19" fillId="0" borderId="6" xfId="0" applyNumberFormat="1" applyFont="1" applyBorder="1" applyAlignment="1">
      <alignment horizontal="center"/>
    </xf>
    <xf numFmtId="9" fontId="20" fillId="0" borderId="7" xfId="0" applyNumberFormat="1" applyFont="1" applyBorder="1" applyAlignment="1">
      <alignment horizontal="center"/>
    </xf>
    <xf numFmtId="0" fontId="18" fillId="0" borderId="8" xfId="0" applyFont="1" applyBorder="1"/>
    <xf numFmtId="0" fontId="19" fillId="0" borderId="1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9" fontId="19" fillId="0" borderId="11" xfId="0" applyNumberFormat="1" applyFont="1" applyBorder="1" applyAlignment="1">
      <alignment horizontal="center"/>
    </xf>
    <xf numFmtId="0" fontId="18" fillId="0" borderId="12" xfId="0" applyFont="1" applyBorder="1"/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9" fontId="19" fillId="0" borderId="14" xfId="0" applyNumberFormat="1" applyFont="1" applyBorder="1" applyAlignment="1">
      <alignment horizontal="center"/>
    </xf>
    <xf numFmtId="0" fontId="21" fillId="0" borderId="0" xfId="0" applyFont="1"/>
    <xf numFmtId="164" fontId="19" fillId="0" borderId="11" xfId="0" applyNumberFormat="1" applyFont="1" applyBorder="1" applyAlignment="1">
      <alignment horizontal="center"/>
    </xf>
    <xf numFmtId="0" fontId="22" fillId="0" borderId="0" xfId="0" applyFont="1"/>
    <xf numFmtId="9" fontId="21" fillId="0" borderId="0" xfId="0" applyNumberFormat="1" applyFont="1" applyAlignment="1">
      <alignment horizontal="center"/>
    </xf>
    <xf numFmtId="9" fontId="20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center"/>
    </xf>
    <xf numFmtId="9" fontId="18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0" fillId="0" borderId="0" xfId="0" applyFont="1"/>
    <xf numFmtId="15" fontId="20" fillId="0" borderId="0" xfId="0" applyNumberFormat="1" applyFont="1"/>
    <xf numFmtId="9" fontId="20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/>
    <xf numFmtId="0" fontId="20" fillId="0" borderId="0" xfId="0" applyFont="1" applyAlignment="1">
      <alignment horizontal="center"/>
    </xf>
    <xf numFmtId="0" fontId="25" fillId="0" borderId="0" xfId="0" applyFont="1"/>
    <xf numFmtId="0" fontId="20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15" fontId="4" fillId="0" borderId="0" xfId="0" applyNumberFormat="1" applyFont="1" applyAlignment="1">
      <alignment wrapText="1"/>
    </xf>
    <xf numFmtId="0" fontId="4" fillId="0" borderId="0" xfId="0" quotePrefix="1" applyFont="1" applyAlignment="1">
      <alignment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B0F8B-29D0-44A3-A165-02D973DF9458}">
  <dimension ref="A1:CK713"/>
  <sheetViews>
    <sheetView topLeftCell="A360" zoomScale="90" zoomScaleNormal="90" workbookViewId="0">
      <selection activeCell="H390" sqref="H390"/>
    </sheetView>
  </sheetViews>
  <sheetFormatPr baseColWidth="10" defaultColWidth="8.83203125" defaultRowHeight="15" x14ac:dyDescent="0.2"/>
  <cols>
    <col min="1" max="1" width="18.6640625" style="1" customWidth="1"/>
    <col min="2" max="2" width="24.5" style="41" customWidth="1"/>
    <col min="3" max="3" width="21.33203125" style="2" customWidth="1"/>
    <col min="4" max="4" width="6.5" customWidth="1"/>
    <col min="5" max="5" width="9" customWidth="1"/>
    <col min="6" max="6" width="12" customWidth="1"/>
    <col min="7" max="7" width="22.5" customWidth="1"/>
    <col min="8" max="8" width="49.33203125" customWidth="1"/>
    <col min="9" max="9" width="21.6640625" customWidth="1"/>
    <col min="10" max="10" width="45.5" customWidth="1"/>
    <col min="11" max="11" width="21.6640625" customWidth="1"/>
    <col min="12" max="12" width="40.83203125" customWidth="1"/>
    <col min="13" max="13" width="21.6640625" customWidth="1"/>
    <col min="15" max="15" width="21.6640625" customWidth="1"/>
    <col min="17" max="17" width="20.83203125" customWidth="1"/>
  </cols>
  <sheetData>
    <row r="1" spans="1:16" x14ac:dyDescent="0.2">
      <c r="A1" s="11" t="s">
        <v>0</v>
      </c>
      <c r="B1" s="41" t="s">
        <v>1</v>
      </c>
      <c r="C1" s="2">
        <v>4717383</v>
      </c>
      <c r="D1" t="s">
        <v>2</v>
      </c>
      <c r="E1" t="s">
        <v>3</v>
      </c>
      <c r="F1" t="s">
        <v>4</v>
      </c>
      <c r="G1" s="2" t="s">
        <v>5</v>
      </c>
      <c r="H1" t="s">
        <v>6</v>
      </c>
      <c r="I1" s="2" t="s">
        <v>7</v>
      </c>
      <c r="J1" t="s">
        <v>8</v>
      </c>
      <c r="K1" s="2" t="s">
        <v>9</v>
      </c>
      <c r="L1" t="s">
        <v>10</v>
      </c>
      <c r="M1" s="2" t="s">
        <v>11</v>
      </c>
      <c r="N1" t="s">
        <v>6</v>
      </c>
      <c r="O1" s="2" t="s">
        <v>12</v>
      </c>
      <c r="P1" s="2" t="s">
        <v>13</v>
      </c>
    </row>
    <row r="2" spans="1:16" x14ac:dyDescent="0.2">
      <c r="A2" s="11" t="s">
        <v>14</v>
      </c>
      <c r="B2" s="41" t="s">
        <v>15</v>
      </c>
      <c r="C2" s="2">
        <v>3791408</v>
      </c>
      <c r="D2" t="s">
        <v>16</v>
      </c>
      <c r="E2" t="s">
        <v>17</v>
      </c>
      <c r="G2" s="3" t="s">
        <v>18</v>
      </c>
      <c r="H2" s="3" t="s">
        <v>13</v>
      </c>
    </row>
    <row r="3" spans="1:16" x14ac:dyDescent="0.2">
      <c r="A3" s="11" t="s">
        <v>19</v>
      </c>
      <c r="B3" s="41" t="s">
        <v>20</v>
      </c>
      <c r="C3" s="2" t="s">
        <v>21</v>
      </c>
      <c r="D3" t="s">
        <v>22</v>
      </c>
      <c r="E3" t="s">
        <v>23</v>
      </c>
      <c r="G3" s="2" t="s">
        <v>24</v>
      </c>
      <c r="H3" t="s">
        <v>25</v>
      </c>
    </row>
    <row r="4" spans="1:16" x14ac:dyDescent="0.2">
      <c r="A4" s="11" t="s">
        <v>26</v>
      </c>
      <c r="B4" s="41" t="s">
        <v>27</v>
      </c>
      <c r="C4" s="2">
        <v>2784425</v>
      </c>
      <c r="D4" t="s">
        <v>22</v>
      </c>
      <c r="E4" t="s">
        <v>28</v>
      </c>
      <c r="G4" s="2" t="s">
        <v>29</v>
      </c>
      <c r="H4" t="s">
        <v>30</v>
      </c>
    </row>
    <row r="5" spans="1:16" x14ac:dyDescent="0.2">
      <c r="A5" s="11" t="s">
        <v>31</v>
      </c>
      <c r="B5" s="41" t="s">
        <v>32</v>
      </c>
      <c r="C5" s="2">
        <v>2782572</v>
      </c>
      <c r="D5" t="s">
        <v>33</v>
      </c>
      <c r="E5" t="s">
        <v>3</v>
      </c>
      <c r="G5" s="2" t="s">
        <v>34</v>
      </c>
      <c r="H5" t="s">
        <v>35</v>
      </c>
      <c r="I5" s="2" t="s">
        <v>36</v>
      </c>
      <c r="J5" t="s">
        <v>35</v>
      </c>
    </row>
    <row r="6" spans="1:16" x14ac:dyDescent="0.2">
      <c r="A6" s="11" t="s">
        <v>37</v>
      </c>
      <c r="B6" s="41" t="s">
        <v>38</v>
      </c>
      <c r="C6" s="2">
        <v>3788011</v>
      </c>
      <c r="D6" t="s">
        <v>22</v>
      </c>
      <c r="E6" t="s">
        <v>39</v>
      </c>
      <c r="G6" s="2" t="s">
        <v>40</v>
      </c>
      <c r="H6" t="s">
        <v>41</v>
      </c>
    </row>
    <row r="7" spans="1:16" x14ac:dyDescent="0.2">
      <c r="A7" s="11" t="s">
        <v>42</v>
      </c>
      <c r="B7" s="41" t="s">
        <v>43</v>
      </c>
      <c r="C7" s="2">
        <v>6708448</v>
      </c>
      <c r="D7" t="s">
        <v>44</v>
      </c>
      <c r="E7" t="s">
        <v>39</v>
      </c>
      <c r="G7" s="2" t="s">
        <v>45</v>
      </c>
      <c r="H7" t="s">
        <v>46</v>
      </c>
    </row>
    <row r="8" spans="1:16" x14ac:dyDescent="0.2">
      <c r="A8" s="11" t="s">
        <v>47</v>
      </c>
      <c r="B8" s="41" t="s">
        <v>48</v>
      </c>
      <c r="C8" s="2">
        <v>5714398</v>
      </c>
      <c r="D8" t="s">
        <v>22</v>
      </c>
      <c r="E8" t="s">
        <v>3</v>
      </c>
      <c r="G8" s="2" t="s">
        <v>49</v>
      </c>
      <c r="H8" t="s">
        <v>35</v>
      </c>
      <c r="I8" s="2" t="s">
        <v>50</v>
      </c>
      <c r="J8" t="s">
        <v>13</v>
      </c>
    </row>
    <row r="9" spans="1:16" x14ac:dyDescent="0.2">
      <c r="A9" s="11" t="s">
        <v>1410</v>
      </c>
      <c r="B9" s="41" t="s">
        <v>1411</v>
      </c>
      <c r="C9" s="2">
        <v>3796297</v>
      </c>
      <c r="D9" t="s">
        <v>221</v>
      </c>
      <c r="E9" t="s">
        <v>147</v>
      </c>
      <c r="G9" s="2" t="s">
        <v>1412</v>
      </c>
      <c r="H9" t="s">
        <v>151</v>
      </c>
      <c r="I9" s="2" t="s">
        <v>1413</v>
      </c>
      <c r="J9" t="s">
        <v>6</v>
      </c>
      <c r="K9" s="2" t="s">
        <v>1414</v>
      </c>
      <c r="L9" t="s">
        <v>151</v>
      </c>
    </row>
    <row r="10" spans="1:16" x14ac:dyDescent="0.2">
      <c r="A10" s="11" t="s">
        <v>51</v>
      </c>
      <c r="B10" s="41" t="s">
        <v>52</v>
      </c>
      <c r="C10" s="2">
        <v>1731884</v>
      </c>
      <c r="D10" t="s">
        <v>53</v>
      </c>
      <c r="E10" t="s">
        <v>3</v>
      </c>
      <c r="G10" s="2" t="s">
        <v>54</v>
      </c>
      <c r="H10" t="s">
        <v>55</v>
      </c>
    </row>
    <row r="11" spans="1:16" x14ac:dyDescent="0.2">
      <c r="A11" s="11" t="s">
        <v>56</v>
      </c>
      <c r="B11" s="41" t="s">
        <v>57</v>
      </c>
      <c r="C11" s="2">
        <v>2782876</v>
      </c>
      <c r="D11" t="s">
        <v>22</v>
      </c>
      <c r="E11" t="s">
        <v>39</v>
      </c>
      <c r="G11" s="2" t="s">
        <v>58</v>
      </c>
      <c r="H11" t="s">
        <v>59</v>
      </c>
      <c r="I11" s="2" t="s">
        <v>60</v>
      </c>
      <c r="J11" t="s">
        <v>61</v>
      </c>
    </row>
    <row r="12" spans="1:16" x14ac:dyDescent="0.2">
      <c r="A12" s="11" t="s">
        <v>1415</v>
      </c>
      <c r="B12" s="41" t="s">
        <v>1416</v>
      </c>
      <c r="C12" s="2">
        <v>3786779</v>
      </c>
      <c r="D12" t="s">
        <v>2</v>
      </c>
      <c r="E12" t="s">
        <v>3</v>
      </c>
      <c r="G12" s="2" t="s">
        <v>1417</v>
      </c>
      <c r="H12" t="s">
        <v>237</v>
      </c>
      <c r="K12" s="2"/>
    </row>
    <row r="13" spans="1:16" x14ac:dyDescent="0.2">
      <c r="A13" s="11" t="s">
        <v>1418</v>
      </c>
      <c r="B13" s="41" t="s">
        <v>1419</v>
      </c>
      <c r="C13" s="2">
        <v>3796875</v>
      </c>
      <c r="D13" t="s">
        <v>221</v>
      </c>
      <c r="E13" t="s">
        <v>23</v>
      </c>
      <c r="G13" s="2" t="s">
        <v>1420</v>
      </c>
      <c r="H13" t="s">
        <v>25</v>
      </c>
      <c r="K13" s="2"/>
    </row>
    <row r="14" spans="1:16" x14ac:dyDescent="0.2">
      <c r="A14" s="11" t="s">
        <v>62</v>
      </c>
      <c r="B14" s="41" t="s">
        <v>63</v>
      </c>
      <c r="C14" s="2">
        <v>1734166</v>
      </c>
      <c r="D14" t="s">
        <v>64</v>
      </c>
      <c r="E14" t="s">
        <v>28</v>
      </c>
      <c r="G14" s="2" t="s">
        <v>65</v>
      </c>
      <c r="H14" t="s">
        <v>66</v>
      </c>
      <c r="I14" s="2" t="s">
        <v>67</v>
      </c>
      <c r="J14" t="s">
        <v>68</v>
      </c>
    </row>
    <row r="15" spans="1:16" x14ac:dyDescent="0.2">
      <c r="A15" s="11" t="s">
        <v>69</v>
      </c>
      <c r="B15" s="41" t="s">
        <v>70</v>
      </c>
      <c r="C15" s="2">
        <v>1730894</v>
      </c>
      <c r="D15" t="s">
        <v>71</v>
      </c>
      <c r="E15" t="s">
        <v>3</v>
      </c>
      <c r="G15" s="2" t="s">
        <v>72</v>
      </c>
      <c r="H15" t="s">
        <v>6</v>
      </c>
      <c r="I15" s="2" t="s">
        <v>73</v>
      </c>
      <c r="J15" t="s">
        <v>8</v>
      </c>
      <c r="K15" s="2" t="s">
        <v>74</v>
      </c>
      <c r="L15" t="s">
        <v>75</v>
      </c>
    </row>
    <row r="16" spans="1:16" x14ac:dyDescent="0.2">
      <c r="A16" s="11" t="s">
        <v>76</v>
      </c>
      <c r="B16" s="41" t="s">
        <v>77</v>
      </c>
      <c r="C16" s="2">
        <v>2782376</v>
      </c>
      <c r="D16" t="s">
        <v>2</v>
      </c>
      <c r="E16" t="s">
        <v>78</v>
      </c>
      <c r="G16" s="2" t="s">
        <v>79</v>
      </c>
      <c r="H16" t="s">
        <v>80</v>
      </c>
    </row>
    <row r="17" spans="1:14" x14ac:dyDescent="0.2">
      <c r="A17" s="11" t="s">
        <v>76</v>
      </c>
      <c r="B17" s="41" t="s">
        <v>81</v>
      </c>
      <c r="C17" s="2">
        <v>18680</v>
      </c>
      <c r="D17" t="s">
        <v>82</v>
      </c>
      <c r="E17" t="s">
        <v>23</v>
      </c>
      <c r="G17" s="2" t="s">
        <v>83</v>
      </c>
      <c r="H17" t="s">
        <v>25</v>
      </c>
    </row>
    <row r="18" spans="1:14" x14ac:dyDescent="0.2">
      <c r="A18" s="11" t="s">
        <v>84</v>
      </c>
      <c r="B18" s="41" t="s">
        <v>85</v>
      </c>
      <c r="C18" s="2">
        <v>2791605</v>
      </c>
      <c r="D18" t="s">
        <v>86</v>
      </c>
      <c r="E18" t="s">
        <v>87</v>
      </c>
      <c r="G18" s="2" t="s">
        <v>88</v>
      </c>
      <c r="H18" t="s">
        <v>55</v>
      </c>
    </row>
    <row r="19" spans="1:14" x14ac:dyDescent="0.2">
      <c r="A19" s="11" t="s">
        <v>89</v>
      </c>
      <c r="B19" s="41" t="s">
        <v>90</v>
      </c>
      <c r="C19" s="2">
        <v>2791744</v>
      </c>
      <c r="D19" t="s">
        <v>86</v>
      </c>
      <c r="E19" t="s">
        <v>39</v>
      </c>
      <c r="G19" s="2" t="s">
        <v>91</v>
      </c>
      <c r="H19" t="s">
        <v>92</v>
      </c>
      <c r="K19" s="2" t="s">
        <v>93</v>
      </c>
      <c r="L19" t="s">
        <v>94</v>
      </c>
    </row>
    <row r="20" spans="1:14" x14ac:dyDescent="0.2">
      <c r="A20" s="11" t="s">
        <v>95</v>
      </c>
      <c r="B20" s="41" t="s">
        <v>96</v>
      </c>
      <c r="C20" s="2">
        <v>2793564</v>
      </c>
      <c r="D20" t="s">
        <v>97</v>
      </c>
      <c r="E20" t="s">
        <v>39</v>
      </c>
      <c r="G20" s="2" t="s">
        <v>98</v>
      </c>
      <c r="H20" t="s">
        <v>99</v>
      </c>
    </row>
    <row r="21" spans="1:14" x14ac:dyDescent="0.2">
      <c r="A21" s="11" t="s">
        <v>100</v>
      </c>
      <c r="B21" s="41" t="s">
        <v>101</v>
      </c>
      <c r="C21" s="2">
        <v>3789641</v>
      </c>
      <c r="D21" t="s">
        <v>53</v>
      </c>
      <c r="E21" t="s">
        <v>39</v>
      </c>
      <c r="G21" s="2" t="s">
        <v>102</v>
      </c>
      <c r="H21" t="s">
        <v>92</v>
      </c>
      <c r="I21" s="2" t="s">
        <v>103</v>
      </c>
      <c r="J21" t="s">
        <v>94</v>
      </c>
    </row>
    <row r="22" spans="1:14" x14ac:dyDescent="0.2">
      <c r="A22" s="11" t="s">
        <v>104</v>
      </c>
      <c r="B22" s="41" t="s">
        <v>105</v>
      </c>
      <c r="C22" s="2">
        <v>1733272</v>
      </c>
      <c r="D22" t="s">
        <v>106</v>
      </c>
      <c r="E22" t="s">
        <v>39</v>
      </c>
      <c r="G22" s="2" t="s">
        <v>107</v>
      </c>
      <c r="H22" t="s">
        <v>92</v>
      </c>
    </row>
    <row r="23" spans="1:14" x14ac:dyDescent="0.2">
      <c r="A23" s="11" t="s">
        <v>108</v>
      </c>
      <c r="B23" s="41" t="s">
        <v>109</v>
      </c>
      <c r="C23" s="2" t="s">
        <v>110</v>
      </c>
      <c r="D23" t="s">
        <v>53</v>
      </c>
      <c r="E23" t="s">
        <v>111</v>
      </c>
      <c r="G23" s="2" t="s">
        <v>112</v>
      </c>
      <c r="H23" t="s">
        <v>113</v>
      </c>
    </row>
    <row r="24" spans="1:14" x14ac:dyDescent="0.2">
      <c r="A24" s="11" t="s">
        <v>114</v>
      </c>
      <c r="B24" s="41" t="s">
        <v>115</v>
      </c>
      <c r="C24" s="2">
        <v>4718724</v>
      </c>
      <c r="D24" t="s">
        <v>16</v>
      </c>
      <c r="E24" t="s">
        <v>3</v>
      </c>
      <c r="G24" s="2" t="s">
        <v>116</v>
      </c>
      <c r="H24" t="s">
        <v>6</v>
      </c>
      <c r="I24" s="2" t="s">
        <v>117</v>
      </c>
      <c r="J24" t="s">
        <v>118</v>
      </c>
      <c r="K24" s="2" t="s">
        <v>119</v>
      </c>
      <c r="L24" t="s">
        <v>80</v>
      </c>
      <c r="M24" s="2" t="s">
        <v>120</v>
      </c>
      <c r="N24" t="s">
        <v>6</v>
      </c>
    </row>
    <row r="25" spans="1:14" x14ac:dyDescent="0.2">
      <c r="A25" s="11" t="s">
        <v>121</v>
      </c>
      <c r="B25" s="41" t="s">
        <v>122</v>
      </c>
      <c r="C25" s="2">
        <v>3176923</v>
      </c>
      <c r="D25" t="s">
        <v>123</v>
      </c>
      <c r="E25" t="s">
        <v>3</v>
      </c>
      <c r="G25" t="s">
        <v>124</v>
      </c>
      <c r="H25" t="s">
        <v>6</v>
      </c>
      <c r="I25" t="s">
        <v>125</v>
      </c>
      <c r="J25" t="s">
        <v>126</v>
      </c>
      <c r="K25" t="s">
        <v>127</v>
      </c>
      <c r="L25" t="s">
        <v>80</v>
      </c>
      <c r="M25" t="s">
        <v>128</v>
      </c>
      <c r="N25" t="s">
        <v>129</v>
      </c>
    </row>
    <row r="26" spans="1:14" x14ac:dyDescent="0.2">
      <c r="A26" s="11" t="s">
        <v>130</v>
      </c>
      <c r="B26" s="41" t="s">
        <v>131</v>
      </c>
      <c r="C26" s="2">
        <v>3787079</v>
      </c>
      <c r="D26" t="s">
        <v>71</v>
      </c>
      <c r="E26" t="s">
        <v>132</v>
      </c>
      <c r="G26" t="s">
        <v>133</v>
      </c>
      <c r="H26" t="s">
        <v>80</v>
      </c>
    </row>
    <row r="27" spans="1:14" x14ac:dyDescent="0.2">
      <c r="A27" s="11" t="s">
        <v>134</v>
      </c>
      <c r="B27" s="41" t="s">
        <v>135</v>
      </c>
      <c r="C27" s="2">
        <v>6708455</v>
      </c>
      <c r="D27" t="s">
        <v>44</v>
      </c>
      <c r="E27" t="s">
        <v>78</v>
      </c>
      <c r="G27" t="s">
        <v>136</v>
      </c>
      <c r="H27" t="s">
        <v>137</v>
      </c>
    </row>
    <row r="28" spans="1:14" x14ac:dyDescent="0.2">
      <c r="A28" s="11" t="s">
        <v>138</v>
      </c>
      <c r="B28" s="41" t="s">
        <v>139</v>
      </c>
      <c r="C28" s="2">
        <v>3789644</v>
      </c>
      <c r="D28" t="s">
        <v>53</v>
      </c>
      <c r="E28" t="s">
        <v>3</v>
      </c>
      <c r="G28" t="s">
        <v>140</v>
      </c>
      <c r="H28" t="s">
        <v>141</v>
      </c>
    </row>
    <row r="29" spans="1:14" x14ac:dyDescent="0.2">
      <c r="A29" s="11" t="s">
        <v>142</v>
      </c>
      <c r="B29" s="41" t="s">
        <v>143</v>
      </c>
      <c r="C29" s="2">
        <v>1731552</v>
      </c>
      <c r="D29" t="s">
        <v>33</v>
      </c>
      <c r="E29" t="s">
        <v>28</v>
      </c>
      <c r="G29" t="s">
        <v>1400</v>
      </c>
      <c r="H29" t="s">
        <v>30</v>
      </c>
      <c r="I29" t="s">
        <v>1401</v>
      </c>
      <c r="J29" t="s">
        <v>66</v>
      </c>
    </row>
    <row r="30" spans="1:14" x14ac:dyDescent="0.2">
      <c r="A30" s="11" t="s">
        <v>144</v>
      </c>
      <c r="B30" s="41" t="s">
        <v>145</v>
      </c>
      <c r="C30" s="2">
        <v>4718900</v>
      </c>
      <c r="D30" t="s">
        <v>146</v>
      </c>
      <c r="E30" t="s">
        <v>147</v>
      </c>
      <c r="G30" t="s">
        <v>148</v>
      </c>
      <c r="H30" t="s">
        <v>149</v>
      </c>
      <c r="I30" t="s">
        <v>150</v>
      </c>
      <c r="J30" t="s">
        <v>151</v>
      </c>
    </row>
    <row r="31" spans="1:14" x14ac:dyDescent="0.2">
      <c r="A31" s="11" t="s">
        <v>152</v>
      </c>
      <c r="B31" s="41" t="s">
        <v>153</v>
      </c>
      <c r="C31" s="2">
        <v>2788624</v>
      </c>
      <c r="D31" t="s">
        <v>154</v>
      </c>
      <c r="E31" t="s">
        <v>147</v>
      </c>
      <c r="G31" t="s">
        <v>155</v>
      </c>
      <c r="H31" t="s">
        <v>126</v>
      </c>
    </row>
    <row r="32" spans="1:14" x14ac:dyDescent="0.2">
      <c r="A32" s="11" t="s">
        <v>156</v>
      </c>
      <c r="B32" s="41" t="s">
        <v>157</v>
      </c>
      <c r="C32" s="2">
        <v>2785211</v>
      </c>
      <c r="D32" t="s">
        <v>53</v>
      </c>
      <c r="E32" t="s">
        <v>17</v>
      </c>
      <c r="G32" t="s">
        <v>158</v>
      </c>
      <c r="H32" t="s">
        <v>159</v>
      </c>
    </row>
    <row r="33" spans="1:33" x14ac:dyDescent="0.2">
      <c r="A33" s="11" t="s">
        <v>160</v>
      </c>
      <c r="B33" s="41" t="s">
        <v>161</v>
      </c>
      <c r="C33" s="2" t="s">
        <v>162</v>
      </c>
      <c r="D33" t="s">
        <v>71</v>
      </c>
      <c r="E33" t="s">
        <v>147</v>
      </c>
      <c r="G33" t="s">
        <v>163</v>
      </c>
      <c r="H33" t="s">
        <v>164</v>
      </c>
    </row>
    <row r="34" spans="1:33" x14ac:dyDescent="0.2">
      <c r="A34" s="11" t="s">
        <v>160</v>
      </c>
      <c r="B34" s="41" t="s">
        <v>165</v>
      </c>
      <c r="C34" s="2">
        <v>2784120</v>
      </c>
      <c r="D34" t="s">
        <v>44</v>
      </c>
      <c r="E34" t="s">
        <v>166</v>
      </c>
      <c r="G34" t="s">
        <v>167</v>
      </c>
      <c r="H34" t="s">
        <v>80</v>
      </c>
      <c r="I34" t="s">
        <v>168</v>
      </c>
      <c r="J34" t="s">
        <v>80</v>
      </c>
    </row>
    <row r="35" spans="1:33" x14ac:dyDescent="0.2">
      <c r="A35" s="11" t="s">
        <v>169</v>
      </c>
      <c r="B35" s="41" t="s">
        <v>170</v>
      </c>
      <c r="C35" s="2">
        <v>2783050</v>
      </c>
      <c r="D35" t="s">
        <v>33</v>
      </c>
      <c r="E35" t="s">
        <v>28</v>
      </c>
      <c r="G35" t="s">
        <v>171</v>
      </c>
      <c r="H35" t="s">
        <v>66</v>
      </c>
      <c r="I35" t="s">
        <v>172</v>
      </c>
      <c r="J35" t="s">
        <v>68</v>
      </c>
    </row>
    <row r="36" spans="1:33" x14ac:dyDescent="0.2">
      <c r="A36" s="11" t="s">
        <v>173</v>
      </c>
      <c r="B36" s="41" t="s">
        <v>174</v>
      </c>
      <c r="C36" s="2">
        <v>2786210</v>
      </c>
      <c r="D36" t="s">
        <v>146</v>
      </c>
      <c r="E36" t="s">
        <v>28</v>
      </c>
      <c r="G36" t="s">
        <v>175</v>
      </c>
      <c r="H36" t="s">
        <v>30</v>
      </c>
    </row>
    <row r="37" spans="1:33" x14ac:dyDescent="0.2">
      <c r="A37" s="11" t="s">
        <v>176</v>
      </c>
      <c r="B37" s="41" t="s">
        <v>177</v>
      </c>
      <c r="C37" s="2">
        <v>5714824</v>
      </c>
      <c r="D37" t="s">
        <v>146</v>
      </c>
      <c r="E37" t="s">
        <v>147</v>
      </c>
      <c r="G37" t="s">
        <v>178</v>
      </c>
      <c r="H37" t="s">
        <v>151</v>
      </c>
    </row>
    <row r="38" spans="1:33" x14ac:dyDescent="0.2">
      <c r="A38" s="11" t="s">
        <v>179</v>
      </c>
      <c r="B38" s="41" t="s">
        <v>180</v>
      </c>
      <c r="C38" s="2">
        <v>2785727</v>
      </c>
      <c r="D38" t="s">
        <v>146</v>
      </c>
      <c r="E38" t="s">
        <v>181</v>
      </c>
      <c r="G38" t="s">
        <v>182</v>
      </c>
      <c r="H38" t="s">
        <v>80</v>
      </c>
      <c r="I38" t="s">
        <v>183</v>
      </c>
      <c r="J38" t="s">
        <v>80</v>
      </c>
    </row>
    <row r="39" spans="1:33" x14ac:dyDescent="0.2">
      <c r="A39" s="11" t="s">
        <v>184</v>
      </c>
      <c r="B39" s="41" t="s">
        <v>185</v>
      </c>
      <c r="C39" s="2" t="s">
        <v>186</v>
      </c>
      <c r="D39" t="s">
        <v>71</v>
      </c>
      <c r="E39" t="s">
        <v>87</v>
      </c>
      <c r="G39" t="s">
        <v>187</v>
      </c>
      <c r="H39" t="s">
        <v>188</v>
      </c>
    </row>
    <row r="40" spans="1:33" x14ac:dyDescent="0.2">
      <c r="A40" s="11" t="s">
        <v>189</v>
      </c>
      <c r="B40" s="41" t="s">
        <v>190</v>
      </c>
      <c r="C40" s="2">
        <v>2783176</v>
      </c>
      <c r="D40" t="s">
        <v>33</v>
      </c>
      <c r="E40" t="s">
        <v>28</v>
      </c>
      <c r="F40" t="s">
        <v>4</v>
      </c>
      <c r="G40" t="s">
        <v>191</v>
      </c>
      <c r="H40" t="s">
        <v>68</v>
      </c>
      <c r="I40" t="s">
        <v>192</v>
      </c>
      <c r="J40" t="s">
        <v>30</v>
      </c>
    </row>
    <row r="41" spans="1:33" x14ac:dyDescent="0.2">
      <c r="A41" s="11" t="s">
        <v>193</v>
      </c>
      <c r="B41" s="41" t="s">
        <v>194</v>
      </c>
      <c r="C41" s="2">
        <v>2793067</v>
      </c>
      <c r="D41" t="s">
        <v>195</v>
      </c>
      <c r="E41" t="s">
        <v>3</v>
      </c>
      <c r="G41" t="s">
        <v>196</v>
      </c>
      <c r="H41" t="s">
        <v>6</v>
      </c>
      <c r="I41" t="s">
        <v>197</v>
      </c>
      <c r="J41" t="s">
        <v>13</v>
      </c>
      <c r="K41" t="s">
        <v>198</v>
      </c>
      <c r="L41" t="s">
        <v>118</v>
      </c>
    </row>
    <row r="42" spans="1:33" x14ac:dyDescent="0.2">
      <c r="A42" s="11" t="s">
        <v>199</v>
      </c>
      <c r="B42" s="41" t="s">
        <v>200</v>
      </c>
      <c r="C42" s="2">
        <v>1731558</v>
      </c>
      <c r="D42" t="s">
        <v>33</v>
      </c>
      <c r="E42" t="s">
        <v>87</v>
      </c>
      <c r="G42" t="s">
        <v>201</v>
      </c>
      <c r="H42" t="s">
        <v>202</v>
      </c>
    </row>
    <row r="43" spans="1:33" x14ac:dyDescent="0.2">
      <c r="A43" s="11" t="s">
        <v>203</v>
      </c>
      <c r="B43" s="41" t="s">
        <v>204</v>
      </c>
      <c r="C43" s="2">
        <v>2243939</v>
      </c>
      <c r="D43" t="s">
        <v>146</v>
      </c>
      <c r="E43" t="s">
        <v>23</v>
      </c>
      <c r="F43" t="s">
        <v>205</v>
      </c>
      <c r="G43" t="s">
        <v>206</v>
      </c>
      <c r="H43" t="s">
        <v>25</v>
      </c>
    </row>
    <row r="44" spans="1:33" x14ac:dyDescent="0.2">
      <c r="A44" s="11" t="s">
        <v>212</v>
      </c>
      <c r="B44" s="41" t="s">
        <v>213</v>
      </c>
      <c r="C44" s="2">
        <v>2783348</v>
      </c>
      <c r="D44" t="s">
        <v>33</v>
      </c>
      <c r="E44" t="s">
        <v>17</v>
      </c>
      <c r="G44" t="s">
        <v>214</v>
      </c>
      <c r="H44" t="s">
        <v>215</v>
      </c>
    </row>
    <row r="45" spans="1:33" x14ac:dyDescent="0.2">
      <c r="A45" s="11" t="s">
        <v>212</v>
      </c>
      <c r="B45" s="41" t="s">
        <v>216</v>
      </c>
      <c r="C45" s="2">
        <v>2781711</v>
      </c>
      <c r="D45" t="s">
        <v>44</v>
      </c>
      <c r="E45" t="s">
        <v>3</v>
      </c>
      <c r="G45" t="s">
        <v>217</v>
      </c>
      <c r="H45" t="s">
        <v>6</v>
      </c>
      <c r="I45" t="s">
        <v>218</v>
      </c>
      <c r="J45" t="s">
        <v>75</v>
      </c>
    </row>
    <row r="46" spans="1:33" x14ac:dyDescent="0.2">
      <c r="A46" s="11" t="s">
        <v>219</v>
      </c>
      <c r="B46" s="41" t="s">
        <v>220</v>
      </c>
      <c r="C46" s="2">
        <v>5716793</v>
      </c>
      <c r="D46" t="s">
        <v>221</v>
      </c>
      <c r="E46" t="s">
        <v>3</v>
      </c>
      <c r="G46" t="s">
        <v>222</v>
      </c>
      <c r="H46" t="s">
        <v>80</v>
      </c>
    </row>
    <row r="47" spans="1:33" s="4" customFormat="1" x14ac:dyDescent="0.2">
      <c r="A47" s="11" t="s">
        <v>223</v>
      </c>
      <c r="B47" s="41" t="s">
        <v>224</v>
      </c>
      <c r="C47" s="2">
        <v>5176213</v>
      </c>
      <c r="D47" t="s">
        <v>123</v>
      </c>
      <c r="E47" t="s">
        <v>39</v>
      </c>
      <c r="F47"/>
      <c r="G47" t="s">
        <v>225</v>
      </c>
      <c r="H47" t="s">
        <v>41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x14ac:dyDescent="0.2">
      <c r="A48" s="11" t="s">
        <v>226</v>
      </c>
      <c r="B48" s="41" t="s">
        <v>227</v>
      </c>
      <c r="C48" s="2">
        <v>2783564</v>
      </c>
      <c r="D48" t="s">
        <v>22</v>
      </c>
      <c r="E48" t="s">
        <v>17</v>
      </c>
      <c r="G48" t="s">
        <v>228</v>
      </c>
      <c r="H48" t="s">
        <v>229</v>
      </c>
    </row>
    <row r="49" spans="1:33" s="4" customFormat="1" x14ac:dyDescent="0.2">
      <c r="A49" s="11" t="s">
        <v>230</v>
      </c>
      <c r="B49" s="41" t="s">
        <v>231</v>
      </c>
      <c r="C49" s="2">
        <v>6708343</v>
      </c>
      <c r="D49" t="s">
        <v>2</v>
      </c>
      <c r="E49" t="s">
        <v>3</v>
      </c>
      <c r="F49"/>
      <c r="G49" t="s">
        <v>232</v>
      </c>
      <c r="H49" t="s">
        <v>80</v>
      </c>
      <c r="I49" t="s">
        <v>233</v>
      </c>
      <c r="J49" t="s">
        <v>6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x14ac:dyDescent="0.2">
      <c r="A50" s="11" t="s">
        <v>234</v>
      </c>
      <c r="B50" s="41" t="s">
        <v>235</v>
      </c>
      <c r="C50" s="2">
        <v>3791321</v>
      </c>
      <c r="D50" t="s">
        <v>16</v>
      </c>
      <c r="E50" t="s">
        <v>3</v>
      </c>
      <c r="G50" t="s">
        <v>236</v>
      </c>
      <c r="H50" t="s">
        <v>237</v>
      </c>
      <c r="I50" t="s">
        <v>238</v>
      </c>
      <c r="J50" t="s">
        <v>13</v>
      </c>
    </row>
    <row r="51" spans="1:33" s="4" customFormat="1" x14ac:dyDescent="0.2">
      <c r="A51" s="11" t="s">
        <v>239</v>
      </c>
      <c r="B51" s="41" t="s">
        <v>240</v>
      </c>
      <c r="C51" s="2">
        <v>2782259</v>
      </c>
      <c r="D51" t="s">
        <v>33</v>
      </c>
      <c r="E51" t="s">
        <v>3</v>
      </c>
      <c r="F51"/>
      <c r="G51" t="s">
        <v>241</v>
      </c>
      <c r="H51" t="s">
        <v>242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x14ac:dyDescent="0.2">
      <c r="A52" s="11" t="s">
        <v>243</v>
      </c>
      <c r="B52" s="41" t="s">
        <v>244</v>
      </c>
      <c r="C52" s="2" t="s">
        <v>245</v>
      </c>
      <c r="D52" t="s">
        <v>71</v>
      </c>
      <c r="E52" t="s">
        <v>3</v>
      </c>
      <c r="G52" t="s">
        <v>246</v>
      </c>
      <c r="H52" t="s">
        <v>35</v>
      </c>
      <c r="I52" t="s">
        <v>247</v>
      </c>
      <c r="J52" t="s">
        <v>35</v>
      </c>
    </row>
    <row r="53" spans="1:33" x14ac:dyDescent="0.2">
      <c r="A53" s="11" t="s">
        <v>243</v>
      </c>
      <c r="B53" s="41" t="s">
        <v>248</v>
      </c>
      <c r="C53" s="2">
        <v>2787295</v>
      </c>
      <c r="D53" t="s">
        <v>82</v>
      </c>
      <c r="E53" t="s">
        <v>147</v>
      </c>
      <c r="G53" t="s">
        <v>249</v>
      </c>
      <c r="H53" t="s">
        <v>80</v>
      </c>
    </row>
    <row r="54" spans="1:33" x14ac:dyDescent="0.2">
      <c r="A54" s="11" t="s">
        <v>243</v>
      </c>
      <c r="B54" s="41" t="s">
        <v>250</v>
      </c>
      <c r="C54" s="2">
        <v>2788584</v>
      </c>
      <c r="D54" t="s">
        <v>251</v>
      </c>
      <c r="E54" t="s">
        <v>3</v>
      </c>
      <c r="G54" t="s">
        <v>252</v>
      </c>
      <c r="H54" t="s">
        <v>6</v>
      </c>
      <c r="I54" t="s">
        <v>253</v>
      </c>
      <c r="J54" t="s">
        <v>254</v>
      </c>
      <c r="K54" t="s">
        <v>255</v>
      </c>
      <c r="L54" t="s">
        <v>6</v>
      </c>
    </row>
    <row r="55" spans="1:33" s="4" customFormat="1" x14ac:dyDescent="0.2">
      <c r="A55" s="11" t="s">
        <v>256</v>
      </c>
      <c r="B55" s="41" t="s">
        <v>257</v>
      </c>
      <c r="C55" s="2">
        <v>2785230</v>
      </c>
      <c r="D55" t="s">
        <v>146</v>
      </c>
      <c r="E55" t="s">
        <v>28</v>
      </c>
      <c r="F55"/>
      <c r="G55" t="s">
        <v>258</v>
      </c>
      <c r="H55" t="s">
        <v>30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x14ac:dyDescent="0.2">
      <c r="A56" s="11" t="s">
        <v>259</v>
      </c>
      <c r="B56" s="41" t="s">
        <v>260</v>
      </c>
      <c r="C56" s="2">
        <v>2788651</v>
      </c>
      <c r="D56" t="s">
        <v>154</v>
      </c>
      <c r="E56" t="s">
        <v>39</v>
      </c>
      <c r="G56" t="s">
        <v>261</v>
      </c>
      <c r="H56" t="s">
        <v>46</v>
      </c>
    </row>
    <row r="57" spans="1:33" s="4" customFormat="1" x14ac:dyDescent="0.2">
      <c r="A57" s="11" t="s">
        <v>262</v>
      </c>
      <c r="B57" s="41" t="s">
        <v>263</v>
      </c>
      <c r="C57" s="2">
        <v>2791661</v>
      </c>
      <c r="D57" t="s">
        <v>264</v>
      </c>
      <c r="E57" t="s">
        <v>147</v>
      </c>
      <c r="F57"/>
      <c r="G57" t="s">
        <v>265</v>
      </c>
      <c r="H57" t="s">
        <v>6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x14ac:dyDescent="0.2">
      <c r="A58" s="11" t="s">
        <v>266</v>
      </c>
      <c r="B58" s="41" t="s">
        <v>267</v>
      </c>
      <c r="C58" s="2">
        <v>1732683</v>
      </c>
      <c r="D58" t="s">
        <v>146</v>
      </c>
      <c r="E58" t="s">
        <v>268</v>
      </c>
      <c r="G58" t="s">
        <v>269</v>
      </c>
      <c r="H58" t="s">
        <v>25</v>
      </c>
    </row>
    <row r="59" spans="1:33" x14ac:dyDescent="0.2">
      <c r="A59" s="11" t="s">
        <v>270</v>
      </c>
      <c r="B59" s="41" t="s">
        <v>271</v>
      </c>
      <c r="C59" s="2">
        <v>216515</v>
      </c>
      <c r="D59" t="s">
        <v>71</v>
      </c>
      <c r="E59" t="s">
        <v>23</v>
      </c>
      <c r="G59" t="s">
        <v>272</v>
      </c>
      <c r="H59" t="s">
        <v>25</v>
      </c>
    </row>
    <row r="60" spans="1:33" x14ac:dyDescent="0.2">
      <c r="A60" s="11" t="s">
        <v>273</v>
      </c>
      <c r="B60" s="41" t="s">
        <v>274</v>
      </c>
      <c r="C60" s="2">
        <v>627488</v>
      </c>
      <c r="D60" t="s">
        <v>221</v>
      </c>
      <c r="E60" t="s">
        <v>28</v>
      </c>
      <c r="G60" t="s">
        <v>275</v>
      </c>
      <c r="H60" t="s">
        <v>68</v>
      </c>
    </row>
    <row r="61" spans="1:33" s="4" customFormat="1" x14ac:dyDescent="0.2">
      <c r="A61" s="11" t="s">
        <v>276</v>
      </c>
      <c r="B61" s="41" t="s">
        <v>277</v>
      </c>
      <c r="C61" s="2">
        <v>1731258</v>
      </c>
      <c r="D61" t="s">
        <v>2</v>
      </c>
      <c r="E61" t="s">
        <v>3</v>
      </c>
      <c r="F61"/>
      <c r="G61" t="s">
        <v>278</v>
      </c>
      <c r="H61" t="s">
        <v>80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x14ac:dyDescent="0.2">
      <c r="A62" s="11" t="s">
        <v>279</v>
      </c>
      <c r="B62" s="41" t="s">
        <v>280</v>
      </c>
      <c r="C62" s="2">
        <v>2791171</v>
      </c>
      <c r="D62" t="s">
        <v>123</v>
      </c>
      <c r="E62" t="s">
        <v>3</v>
      </c>
      <c r="G62" t="s">
        <v>281</v>
      </c>
      <c r="H62" t="s">
        <v>6</v>
      </c>
      <c r="I62" t="s">
        <v>282</v>
      </c>
      <c r="J62" t="s">
        <v>242</v>
      </c>
      <c r="K62" t="s">
        <v>283</v>
      </c>
      <c r="L62" t="s">
        <v>6</v>
      </c>
      <c r="M62" t="s">
        <v>284</v>
      </c>
      <c r="N62" t="s">
        <v>237</v>
      </c>
    </row>
    <row r="63" spans="1:33" x14ac:dyDescent="0.2">
      <c r="A63" s="11" t="s">
        <v>285</v>
      </c>
      <c r="B63" s="41" t="s">
        <v>286</v>
      </c>
      <c r="C63" s="2">
        <v>2794695</v>
      </c>
      <c r="D63" t="s">
        <v>287</v>
      </c>
      <c r="E63" t="s">
        <v>3</v>
      </c>
      <c r="G63" t="s">
        <v>288</v>
      </c>
      <c r="H63" t="s">
        <v>6</v>
      </c>
      <c r="I63" t="s">
        <v>289</v>
      </c>
      <c r="J63" t="s">
        <v>118</v>
      </c>
    </row>
    <row r="64" spans="1:33" x14ac:dyDescent="0.2">
      <c r="A64" s="11" t="s">
        <v>290</v>
      </c>
      <c r="B64" s="41" t="s">
        <v>291</v>
      </c>
      <c r="C64" s="2">
        <v>3792081</v>
      </c>
      <c r="D64" t="s">
        <v>106</v>
      </c>
      <c r="E64" t="s">
        <v>292</v>
      </c>
      <c r="G64" t="s">
        <v>293</v>
      </c>
      <c r="H64" t="s">
        <v>99</v>
      </c>
    </row>
    <row r="65" spans="1:33" x14ac:dyDescent="0.2">
      <c r="A65" s="11" t="s">
        <v>294</v>
      </c>
      <c r="B65" t="s">
        <v>295</v>
      </c>
      <c r="C65" s="2">
        <v>3796960</v>
      </c>
      <c r="D65" t="s">
        <v>221</v>
      </c>
      <c r="E65" t="s">
        <v>3</v>
      </c>
      <c r="G65" t="s">
        <v>296</v>
      </c>
      <c r="H65" t="s">
        <v>6</v>
      </c>
      <c r="I65" s="8">
        <v>26185</v>
      </c>
      <c r="J65" t="s">
        <v>297</v>
      </c>
      <c r="L65" t="s">
        <v>129</v>
      </c>
      <c r="N65" s="8">
        <v>26356</v>
      </c>
    </row>
    <row r="66" spans="1:33" x14ac:dyDescent="0.2">
      <c r="A66" s="11" t="s">
        <v>298</v>
      </c>
      <c r="B66" s="41" t="s">
        <v>299</v>
      </c>
      <c r="C66" s="2">
        <v>3787894</v>
      </c>
      <c r="D66" t="s">
        <v>33</v>
      </c>
      <c r="E66" t="s">
        <v>17</v>
      </c>
      <c r="G66" t="s">
        <v>300</v>
      </c>
      <c r="H66" t="s">
        <v>301</v>
      </c>
    </row>
    <row r="67" spans="1:33" s="4" customFormat="1" x14ac:dyDescent="0.2">
      <c r="A67" s="11" t="s">
        <v>302</v>
      </c>
      <c r="B67" s="41" t="s">
        <v>303</v>
      </c>
      <c r="C67" s="2">
        <v>4719015</v>
      </c>
      <c r="D67" t="s">
        <v>16</v>
      </c>
      <c r="E67" t="s">
        <v>3</v>
      </c>
      <c r="F67"/>
      <c r="G67" t="s">
        <v>304</v>
      </c>
      <c r="H67" t="s">
        <v>118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x14ac:dyDescent="0.2">
      <c r="A68" s="11" t="s">
        <v>305</v>
      </c>
      <c r="B68" s="41" t="s">
        <v>306</v>
      </c>
      <c r="C68" s="2">
        <v>217761</v>
      </c>
      <c r="D68" t="s">
        <v>82</v>
      </c>
      <c r="E68" t="s">
        <v>181</v>
      </c>
      <c r="G68" t="s">
        <v>307</v>
      </c>
      <c r="H68" t="s">
        <v>202</v>
      </c>
    </row>
    <row r="69" spans="1:33" x14ac:dyDescent="0.2">
      <c r="A69" s="11" t="s">
        <v>311</v>
      </c>
      <c r="B69" s="41" t="s">
        <v>312</v>
      </c>
      <c r="C69" s="2" t="s">
        <v>313</v>
      </c>
      <c r="D69" t="s">
        <v>71</v>
      </c>
      <c r="E69" t="s">
        <v>87</v>
      </c>
      <c r="G69" t="s">
        <v>314</v>
      </c>
      <c r="H69" t="s">
        <v>315</v>
      </c>
    </row>
    <row r="70" spans="1:33" x14ac:dyDescent="0.2">
      <c r="A70" s="11" t="s">
        <v>316</v>
      </c>
      <c r="B70" s="41" t="s">
        <v>317</v>
      </c>
      <c r="C70" s="2">
        <v>2786569</v>
      </c>
      <c r="D70" t="s">
        <v>16</v>
      </c>
      <c r="E70" t="s">
        <v>17</v>
      </c>
      <c r="G70" t="s">
        <v>318</v>
      </c>
      <c r="H70" t="s">
        <v>25</v>
      </c>
      <c r="J70">
        <v>24754</v>
      </c>
      <c r="K70" t="s">
        <v>17</v>
      </c>
      <c r="L70" t="s">
        <v>319</v>
      </c>
      <c r="M70">
        <v>24754</v>
      </c>
      <c r="N70" t="s">
        <v>320</v>
      </c>
      <c r="O70">
        <v>25175</v>
      </c>
    </row>
    <row r="71" spans="1:33" x14ac:dyDescent="0.2">
      <c r="A71" s="11" t="s">
        <v>316</v>
      </c>
      <c r="B71" s="41" t="s">
        <v>321</v>
      </c>
      <c r="C71" s="2">
        <v>1733759</v>
      </c>
      <c r="D71" t="s">
        <v>154</v>
      </c>
      <c r="E71" t="s">
        <v>147</v>
      </c>
      <c r="G71" t="s">
        <v>322</v>
      </c>
      <c r="H71" t="s">
        <v>6</v>
      </c>
    </row>
    <row r="72" spans="1:33" x14ac:dyDescent="0.2">
      <c r="A72" s="11" t="s">
        <v>323</v>
      </c>
      <c r="B72" s="41" t="s">
        <v>324</v>
      </c>
      <c r="C72" s="2">
        <v>3794694</v>
      </c>
      <c r="D72" t="s">
        <v>123</v>
      </c>
      <c r="E72" t="s">
        <v>39</v>
      </c>
      <c r="G72" t="s">
        <v>325</v>
      </c>
      <c r="H72" t="s">
        <v>61</v>
      </c>
      <c r="I72" t="s">
        <v>326</v>
      </c>
      <c r="J72" t="s">
        <v>61</v>
      </c>
    </row>
    <row r="73" spans="1:33" x14ac:dyDescent="0.2">
      <c r="A73" s="11" t="s">
        <v>327</v>
      </c>
      <c r="B73" s="41" t="s">
        <v>328</v>
      </c>
      <c r="C73" s="2">
        <v>2794329</v>
      </c>
      <c r="D73" t="s">
        <v>97</v>
      </c>
      <c r="E73" t="s">
        <v>39</v>
      </c>
      <c r="G73" t="s">
        <v>329</v>
      </c>
      <c r="H73" t="s">
        <v>41</v>
      </c>
    </row>
    <row r="74" spans="1:33" s="4" customFormat="1" x14ac:dyDescent="0.2">
      <c r="A74" s="11" t="s">
        <v>330</v>
      </c>
      <c r="B74" s="41" t="s">
        <v>331</v>
      </c>
      <c r="C74" s="2">
        <v>147789</v>
      </c>
      <c r="D74" t="s">
        <v>195</v>
      </c>
      <c r="E74" t="s">
        <v>332</v>
      </c>
      <c r="F74"/>
      <c r="G74" t="s">
        <v>333</v>
      </c>
      <c r="H74" t="s">
        <v>6</v>
      </c>
      <c r="I74" t="s">
        <v>334</v>
      </c>
      <c r="J74" t="s">
        <v>237</v>
      </c>
      <c r="K74" t="s">
        <v>335</v>
      </c>
      <c r="L74" t="s">
        <v>6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s="4" customFormat="1" ht="16" x14ac:dyDescent="0.2">
      <c r="A75" s="102" t="s">
        <v>1450</v>
      </c>
      <c r="B75" s="17" t="s">
        <v>1451</v>
      </c>
      <c r="C75" s="101">
        <v>5715076</v>
      </c>
      <c r="D75" s="5" t="s">
        <v>16</v>
      </c>
      <c r="E75" t="s">
        <v>147</v>
      </c>
      <c r="F75"/>
      <c r="G75" s="99" t="s">
        <v>1447</v>
      </c>
      <c r="H75" s="100" t="s">
        <v>1452</v>
      </c>
      <c r="I75" s="48" t="s">
        <v>1449</v>
      </c>
      <c r="J75" s="48" t="s">
        <v>1448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s="4" customFormat="1" x14ac:dyDescent="0.2">
      <c r="A76" s="11" t="s">
        <v>1433</v>
      </c>
      <c r="B76" s="41" t="s">
        <v>1434</v>
      </c>
      <c r="C76" s="2">
        <v>55351</v>
      </c>
      <c r="D76" t="s">
        <v>146</v>
      </c>
      <c r="E76" t="s">
        <v>3</v>
      </c>
      <c r="F76"/>
      <c r="G76" t="s">
        <v>1435</v>
      </c>
      <c r="H76" t="s">
        <v>25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x14ac:dyDescent="0.2">
      <c r="A77" s="11" t="s">
        <v>340</v>
      </c>
      <c r="B77" s="41" t="s">
        <v>341</v>
      </c>
      <c r="C77" s="2">
        <v>173187</v>
      </c>
      <c r="D77" t="s">
        <v>71</v>
      </c>
      <c r="E77" t="s">
        <v>3</v>
      </c>
      <c r="G77" t="s">
        <v>342</v>
      </c>
      <c r="H77" t="s">
        <v>242</v>
      </c>
    </row>
    <row r="78" spans="1:33" x14ac:dyDescent="0.2">
      <c r="A78" s="11" t="s">
        <v>343</v>
      </c>
      <c r="B78" s="41" t="s">
        <v>344</v>
      </c>
      <c r="C78" s="2">
        <v>4718547</v>
      </c>
      <c r="D78" s="6" t="s">
        <v>53</v>
      </c>
      <c r="E78" t="s">
        <v>3</v>
      </c>
      <c r="G78" t="s">
        <v>345</v>
      </c>
      <c r="H78" t="s">
        <v>35</v>
      </c>
    </row>
    <row r="79" spans="1:33" x14ac:dyDescent="0.2">
      <c r="A79" s="11" t="s">
        <v>343</v>
      </c>
      <c r="B79" s="41" t="s">
        <v>346</v>
      </c>
      <c r="C79" s="2">
        <v>217349</v>
      </c>
      <c r="D79" t="s">
        <v>146</v>
      </c>
      <c r="E79" t="s">
        <v>23</v>
      </c>
      <c r="G79" t="s">
        <v>347</v>
      </c>
      <c r="H79" t="s">
        <v>25</v>
      </c>
    </row>
    <row r="80" spans="1:33" x14ac:dyDescent="0.2">
      <c r="A80" s="11" t="s">
        <v>348</v>
      </c>
      <c r="B80" s="41" t="s">
        <v>349</v>
      </c>
      <c r="C80" s="2">
        <v>5715197</v>
      </c>
      <c r="D80" t="s">
        <v>16</v>
      </c>
      <c r="E80" t="s">
        <v>17</v>
      </c>
      <c r="G80" t="s">
        <v>350</v>
      </c>
      <c r="H80" t="s">
        <v>25</v>
      </c>
    </row>
    <row r="81" spans="1:38" x14ac:dyDescent="0.2">
      <c r="A81" s="11" t="s">
        <v>351</v>
      </c>
      <c r="B81" s="41" t="s">
        <v>352</v>
      </c>
      <c r="C81" s="2">
        <v>4719272</v>
      </c>
      <c r="D81" t="s">
        <v>106</v>
      </c>
      <c r="E81" t="s">
        <v>3</v>
      </c>
      <c r="G81" t="s">
        <v>353</v>
      </c>
      <c r="H81" t="s">
        <v>6</v>
      </c>
      <c r="I81" t="s">
        <v>354</v>
      </c>
      <c r="J81" t="s">
        <v>8</v>
      </c>
    </row>
    <row r="82" spans="1:38" x14ac:dyDescent="0.2">
      <c r="A82" s="11" t="s">
        <v>355</v>
      </c>
      <c r="B82" s="41" t="s">
        <v>356</v>
      </c>
      <c r="C82" s="2" t="s">
        <v>357</v>
      </c>
      <c r="D82" t="s">
        <v>71</v>
      </c>
      <c r="E82" t="s">
        <v>147</v>
      </c>
      <c r="G82" t="s">
        <v>358</v>
      </c>
      <c r="H82" t="s">
        <v>13</v>
      </c>
    </row>
    <row r="83" spans="1:38" s="4" customFormat="1" x14ac:dyDescent="0.2">
      <c r="A83" s="11" t="s">
        <v>359</v>
      </c>
      <c r="B83" s="41" t="s">
        <v>309</v>
      </c>
      <c r="C83" s="2">
        <v>147735</v>
      </c>
      <c r="D83" t="s">
        <v>264</v>
      </c>
      <c r="E83" t="s">
        <v>3</v>
      </c>
      <c r="F83"/>
      <c r="G83" t="s">
        <v>36</v>
      </c>
      <c r="H83" t="s">
        <v>35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s="4" customFormat="1" x14ac:dyDescent="0.2">
      <c r="A84" s="11" t="s">
        <v>360</v>
      </c>
      <c r="B84" s="41" t="s">
        <v>361</v>
      </c>
      <c r="C84" s="2">
        <v>55165</v>
      </c>
      <c r="D84" s="6" t="s">
        <v>33</v>
      </c>
      <c r="E84" t="s">
        <v>23</v>
      </c>
      <c r="F84"/>
      <c r="G84" t="s">
        <v>362</v>
      </c>
      <c r="H84" t="s">
        <v>363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8" x14ac:dyDescent="0.2">
      <c r="A85" s="11" t="s">
        <v>364</v>
      </c>
      <c r="B85" s="41" t="s">
        <v>365</v>
      </c>
      <c r="C85" s="2">
        <v>5174852</v>
      </c>
      <c r="D85" t="s">
        <v>146</v>
      </c>
      <c r="E85" t="s">
        <v>28</v>
      </c>
      <c r="G85" t="s">
        <v>366</v>
      </c>
      <c r="H85" t="s">
        <v>30</v>
      </c>
    </row>
    <row r="86" spans="1:38" x14ac:dyDescent="0.2">
      <c r="A86" s="11" t="s">
        <v>364</v>
      </c>
      <c r="B86" s="41" t="s">
        <v>367</v>
      </c>
      <c r="C86" s="2">
        <v>3173832</v>
      </c>
      <c r="D86" t="s">
        <v>154</v>
      </c>
      <c r="E86" t="s">
        <v>3</v>
      </c>
      <c r="G86" t="s">
        <v>368</v>
      </c>
      <c r="H86" t="s">
        <v>237</v>
      </c>
    </row>
    <row r="87" spans="1:38" x14ac:dyDescent="0.2">
      <c r="A87" s="11" t="s">
        <v>369</v>
      </c>
      <c r="B87" s="41" t="s">
        <v>370</v>
      </c>
      <c r="C87" s="2">
        <v>1200637</v>
      </c>
      <c r="D87" t="s">
        <v>71</v>
      </c>
      <c r="E87" t="s">
        <v>23</v>
      </c>
      <c r="G87" t="s">
        <v>371</v>
      </c>
      <c r="H87" t="s">
        <v>25</v>
      </c>
    </row>
    <row r="88" spans="1:38" x14ac:dyDescent="0.2">
      <c r="A88" s="11" t="s">
        <v>372</v>
      </c>
      <c r="B88" s="41" t="s">
        <v>373</v>
      </c>
      <c r="C88" s="2">
        <v>4718352</v>
      </c>
      <c r="D88" t="s">
        <v>22</v>
      </c>
      <c r="E88" t="s">
        <v>28</v>
      </c>
      <c r="G88" t="s">
        <v>374</v>
      </c>
      <c r="H88" t="s">
        <v>68</v>
      </c>
      <c r="I88" t="s">
        <v>375</v>
      </c>
      <c r="J88" t="s">
        <v>30</v>
      </c>
    </row>
    <row r="89" spans="1:38" x14ac:dyDescent="0.2">
      <c r="A89" s="11" t="s">
        <v>376</v>
      </c>
      <c r="B89" s="41" t="s">
        <v>377</v>
      </c>
      <c r="C89" s="2">
        <v>1200953</v>
      </c>
      <c r="D89" t="s">
        <v>22</v>
      </c>
      <c r="E89" t="s">
        <v>23</v>
      </c>
      <c r="F89" t="s">
        <v>4</v>
      </c>
      <c r="G89" t="s">
        <v>378</v>
      </c>
      <c r="H89" t="s">
        <v>25</v>
      </c>
    </row>
    <row r="90" spans="1:38" s="4" customFormat="1" x14ac:dyDescent="0.2">
      <c r="A90" s="11" t="s">
        <v>379</v>
      </c>
      <c r="B90" s="41" t="s">
        <v>380</v>
      </c>
      <c r="C90" s="2">
        <v>1732019</v>
      </c>
      <c r="D90" t="s">
        <v>44</v>
      </c>
      <c r="E90" t="s">
        <v>3</v>
      </c>
      <c r="F90"/>
      <c r="G90" t="s">
        <v>381</v>
      </c>
      <c r="H90" t="s">
        <v>75</v>
      </c>
      <c r="I90" t="s">
        <v>382</v>
      </c>
      <c r="J90" t="s">
        <v>80</v>
      </c>
      <c r="K90" t="s">
        <v>383</v>
      </c>
      <c r="L90" t="s">
        <v>384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8" s="4" customFormat="1" x14ac:dyDescent="0.2">
      <c r="A91" s="11" t="s">
        <v>385</v>
      </c>
      <c r="B91" s="41" t="s">
        <v>386</v>
      </c>
      <c r="C91" s="2">
        <v>2785265</v>
      </c>
      <c r="D91" t="s">
        <v>53</v>
      </c>
      <c r="E91" t="s">
        <v>3</v>
      </c>
      <c r="F91"/>
      <c r="G91" t="s">
        <v>387</v>
      </c>
      <c r="H91" t="s">
        <v>6</v>
      </c>
      <c r="I91" t="s">
        <v>388</v>
      </c>
      <c r="J91" t="s">
        <v>126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8" x14ac:dyDescent="0.2">
      <c r="A92" s="11" t="s">
        <v>389</v>
      </c>
      <c r="B92" s="41" t="s">
        <v>390</v>
      </c>
      <c r="C92" s="2" t="s">
        <v>391</v>
      </c>
      <c r="D92" t="s">
        <v>53</v>
      </c>
      <c r="E92" t="s">
        <v>111</v>
      </c>
      <c r="F92" t="s">
        <v>392</v>
      </c>
      <c r="G92" t="s">
        <v>393</v>
      </c>
      <c r="H92" t="s">
        <v>394</v>
      </c>
      <c r="I92" t="s">
        <v>395</v>
      </c>
      <c r="J92" t="s">
        <v>396</v>
      </c>
    </row>
    <row r="93" spans="1:38" s="4" customFormat="1" x14ac:dyDescent="0.2">
      <c r="A93" s="11" t="s">
        <v>397</v>
      </c>
      <c r="B93" s="41" t="s">
        <v>398</v>
      </c>
      <c r="C93" s="2">
        <v>1733308</v>
      </c>
      <c r="D93" t="s">
        <v>82</v>
      </c>
      <c r="E93" t="s">
        <v>39</v>
      </c>
      <c r="F93"/>
      <c r="G93" t="s">
        <v>399</v>
      </c>
      <c r="H93" t="s">
        <v>41</v>
      </c>
      <c r="I93" t="s">
        <v>400</v>
      </c>
      <c r="J93" t="s">
        <v>401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8" x14ac:dyDescent="0.2">
      <c r="A94" s="11" t="s">
        <v>402</v>
      </c>
      <c r="B94" s="41" t="s">
        <v>403</v>
      </c>
      <c r="C94" s="2">
        <v>2788700</v>
      </c>
      <c r="D94" t="s">
        <v>154</v>
      </c>
      <c r="E94" t="s">
        <v>39</v>
      </c>
      <c r="G94" t="s">
        <v>404</v>
      </c>
      <c r="H94" t="s">
        <v>405</v>
      </c>
    </row>
    <row r="95" spans="1:38" x14ac:dyDescent="0.2">
      <c r="A95" s="11" t="s">
        <v>406</v>
      </c>
      <c r="B95" s="41" t="s">
        <v>407</v>
      </c>
      <c r="C95" s="2">
        <v>2782488</v>
      </c>
      <c r="D95" t="s">
        <v>2</v>
      </c>
      <c r="E95" t="s">
        <v>3</v>
      </c>
      <c r="G95" t="s">
        <v>408</v>
      </c>
      <c r="H95" t="s">
        <v>254</v>
      </c>
    </row>
    <row r="96" spans="1:38" x14ac:dyDescent="0.2">
      <c r="A96" s="11" t="s">
        <v>409</v>
      </c>
      <c r="B96" s="41" t="s">
        <v>410</v>
      </c>
      <c r="C96" s="2">
        <v>2788298</v>
      </c>
      <c r="D96" t="s">
        <v>106</v>
      </c>
      <c r="E96" t="s">
        <v>3</v>
      </c>
      <c r="G96" t="s">
        <v>411</v>
      </c>
      <c r="H96" t="s">
        <v>141</v>
      </c>
      <c r="I96" t="s">
        <v>412</v>
      </c>
      <c r="J96" t="s">
        <v>254</v>
      </c>
    </row>
    <row r="97" spans="1:33" s="4" customFormat="1" x14ac:dyDescent="0.2">
      <c r="A97" s="11" t="s">
        <v>413</v>
      </c>
      <c r="B97" s="41" t="s">
        <v>414</v>
      </c>
      <c r="C97" s="2">
        <v>3793063</v>
      </c>
      <c r="D97" t="s">
        <v>154</v>
      </c>
      <c r="E97" t="s">
        <v>28</v>
      </c>
      <c r="F97"/>
      <c r="G97" t="s">
        <v>415</v>
      </c>
      <c r="H97" t="s">
        <v>66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x14ac:dyDescent="0.2">
      <c r="A98" s="11" t="s">
        <v>416</v>
      </c>
      <c r="B98" s="41" t="s">
        <v>417</v>
      </c>
      <c r="C98" s="2">
        <v>2788302</v>
      </c>
      <c r="D98" t="s">
        <v>154</v>
      </c>
      <c r="E98" t="s">
        <v>28</v>
      </c>
      <c r="G98" t="s">
        <v>418</v>
      </c>
      <c r="H98" t="s">
        <v>66</v>
      </c>
      <c r="I98" t="s">
        <v>419</v>
      </c>
      <c r="J98" t="s">
        <v>68</v>
      </c>
    </row>
    <row r="99" spans="1:33" x14ac:dyDescent="0.2">
      <c r="A99" s="11" t="s">
        <v>420</v>
      </c>
      <c r="B99" s="41" t="s">
        <v>421</v>
      </c>
      <c r="C99" s="2">
        <v>4719038</v>
      </c>
      <c r="D99" t="s">
        <v>16</v>
      </c>
      <c r="E99" t="s">
        <v>3</v>
      </c>
      <c r="G99" t="s">
        <v>422</v>
      </c>
      <c r="H99" t="s">
        <v>242</v>
      </c>
    </row>
    <row r="100" spans="1:33" x14ac:dyDescent="0.2">
      <c r="A100" s="11" t="s">
        <v>423</v>
      </c>
      <c r="B100" s="41" t="s">
        <v>424</v>
      </c>
      <c r="C100" s="2">
        <v>3795279</v>
      </c>
      <c r="D100" t="s">
        <v>86</v>
      </c>
      <c r="E100" t="s">
        <v>147</v>
      </c>
      <c r="G100" t="s">
        <v>425</v>
      </c>
      <c r="H100" t="s">
        <v>99</v>
      </c>
    </row>
    <row r="101" spans="1:33" s="4" customFormat="1" x14ac:dyDescent="0.2">
      <c r="A101" s="11" t="s">
        <v>426</v>
      </c>
      <c r="B101" s="41" t="s">
        <v>427</v>
      </c>
      <c r="C101" s="2">
        <v>2784385</v>
      </c>
      <c r="D101" t="s">
        <v>22</v>
      </c>
      <c r="E101" t="s">
        <v>3</v>
      </c>
      <c r="F101"/>
      <c r="G101" t="s">
        <v>428</v>
      </c>
      <c r="H101" t="s">
        <v>141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x14ac:dyDescent="0.2">
      <c r="A102" s="11" t="s">
        <v>429</v>
      </c>
      <c r="B102" s="41" t="s">
        <v>430</v>
      </c>
      <c r="C102" s="2">
        <v>3792283</v>
      </c>
      <c r="D102" t="s">
        <v>106</v>
      </c>
      <c r="E102" t="s">
        <v>39</v>
      </c>
      <c r="G102" t="s">
        <v>431</v>
      </c>
      <c r="H102" t="s">
        <v>80</v>
      </c>
    </row>
    <row r="103" spans="1:33" x14ac:dyDescent="0.2">
      <c r="A103" s="11" t="s">
        <v>432</v>
      </c>
      <c r="B103" s="41" t="s">
        <v>433</v>
      </c>
      <c r="C103" s="2">
        <v>2791758</v>
      </c>
      <c r="D103" t="s">
        <v>264</v>
      </c>
      <c r="E103" t="s">
        <v>39</v>
      </c>
      <c r="G103" t="s">
        <v>434</v>
      </c>
      <c r="H103" t="s">
        <v>80</v>
      </c>
    </row>
    <row r="104" spans="1:33" x14ac:dyDescent="0.2">
      <c r="A104" s="11" t="s">
        <v>435</v>
      </c>
      <c r="B104" s="41" t="s">
        <v>436</v>
      </c>
      <c r="C104" s="2">
        <v>1731783</v>
      </c>
      <c r="D104" t="s">
        <v>44</v>
      </c>
      <c r="E104" t="s">
        <v>3</v>
      </c>
      <c r="F104" t="s">
        <v>4</v>
      </c>
      <c r="G104" t="s">
        <v>437</v>
      </c>
      <c r="H104" t="s">
        <v>75</v>
      </c>
      <c r="I104" t="s">
        <v>438</v>
      </c>
      <c r="J104" t="s">
        <v>13</v>
      </c>
      <c r="K104" t="s">
        <v>439</v>
      </c>
      <c r="L104" t="s">
        <v>440</v>
      </c>
    </row>
    <row r="105" spans="1:33" x14ac:dyDescent="0.2">
      <c r="A105" s="11" t="s">
        <v>435</v>
      </c>
      <c r="B105" s="41" t="s">
        <v>441</v>
      </c>
      <c r="C105" s="2">
        <v>2785271</v>
      </c>
      <c r="D105" t="s">
        <v>53</v>
      </c>
      <c r="E105" t="s">
        <v>17</v>
      </c>
      <c r="G105" t="s">
        <v>442</v>
      </c>
      <c r="H105" t="s">
        <v>55</v>
      </c>
    </row>
    <row r="106" spans="1:33" x14ac:dyDescent="0.2">
      <c r="A106" s="11" t="s">
        <v>443</v>
      </c>
      <c r="B106" s="41" t="s">
        <v>444</v>
      </c>
      <c r="C106" s="2">
        <v>4719682</v>
      </c>
      <c r="D106" t="s">
        <v>154</v>
      </c>
      <c r="E106" t="s">
        <v>28</v>
      </c>
      <c r="G106" t="s">
        <v>445</v>
      </c>
      <c r="H106" t="s">
        <v>66</v>
      </c>
    </row>
    <row r="107" spans="1:33" s="4" customFormat="1" x14ac:dyDescent="0.2">
      <c r="A107" s="11" t="s">
        <v>446</v>
      </c>
      <c r="B107" s="41" t="s">
        <v>447</v>
      </c>
      <c r="C107" s="2">
        <v>3797869</v>
      </c>
      <c r="D107" t="s">
        <v>287</v>
      </c>
      <c r="E107" t="s">
        <v>3</v>
      </c>
      <c r="F107"/>
      <c r="G107" t="s">
        <v>448</v>
      </c>
      <c r="H107" t="s">
        <v>129</v>
      </c>
      <c r="I107" t="s">
        <v>449</v>
      </c>
      <c r="J107" t="s">
        <v>450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s="4" customFormat="1" x14ac:dyDescent="0.2">
      <c r="A108" s="11" t="s">
        <v>451</v>
      </c>
      <c r="B108" s="41" t="s">
        <v>1421</v>
      </c>
      <c r="C108" s="2">
        <v>1731289</v>
      </c>
      <c r="D108" t="s">
        <v>2</v>
      </c>
      <c r="E108" t="s">
        <v>17</v>
      </c>
      <c r="F108"/>
      <c r="G108" t="s">
        <v>1422</v>
      </c>
      <c r="H108" t="s">
        <v>80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x14ac:dyDescent="0.2">
      <c r="A109" s="11" t="s">
        <v>451</v>
      </c>
      <c r="B109" s="41" t="s">
        <v>452</v>
      </c>
      <c r="C109" s="2">
        <v>5714683</v>
      </c>
      <c r="D109" t="s">
        <v>53</v>
      </c>
      <c r="E109" t="s">
        <v>3</v>
      </c>
      <c r="G109" t="s">
        <v>453</v>
      </c>
      <c r="H109" t="s">
        <v>6</v>
      </c>
      <c r="I109" t="s">
        <v>454</v>
      </c>
      <c r="J109" t="s">
        <v>75</v>
      </c>
      <c r="K109" t="s">
        <v>455</v>
      </c>
      <c r="L109" t="s">
        <v>6</v>
      </c>
      <c r="M109" t="s">
        <v>456</v>
      </c>
      <c r="N109" t="s">
        <v>35</v>
      </c>
    </row>
    <row r="110" spans="1:33" s="4" customFormat="1" x14ac:dyDescent="0.2">
      <c r="A110" s="11" t="s">
        <v>457</v>
      </c>
      <c r="B110" s="41" t="s">
        <v>458</v>
      </c>
      <c r="C110" s="2">
        <v>1731113</v>
      </c>
      <c r="D110" t="s">
        <v>2</v>
      </c>
      <c r="E110" t="s">
        <v>3</v>
      </c>
      <c r="F110" t="s">
        <v>459</v>
      </c>
      <c r="G110" t="s">
        <v>460</v>
      </c>
      <c r="H110" t="s">
        <v>35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x14ac:dyDescent="0.2">
      <c r="A111" s="11" t="s">
        <v>461</v>
      </c>
      <c r="B111" s="41" t="s">
        <v>462</v>
      </c>
      <c r="C111" s="2">
        <v>2786254</v>
      </c>
      <c r="D111" t="s">
        <v>146</v>
      </c>
      <c r="E111" t="s">
        <v>39</v>
      </c>
      <c r="G111" t="s">
        <v>463</v>
      </c>
      <c r="H111" t="s">
        <v>41</v>
      </c>
    </row>
    <row r="112" spans="1:33" x14ac:dyDescent="0.2">
      <c r="A112" s="11" t="s">
        <v>464</v>
      </c>
      <c r="B112" s="41" t="s">
        <v>465</v>
      </c>
      <c r="C112" s="2">
        <v>216996</v>
      </c>
      <c r="D112" t="s">
        <v>33</v>
      </c>
      <c r="E112" t="s">
        <v>23</v>
      </c>
      <c r="G112" t="s">
        <v>466</v>
      </c>
      <c r="H112" t="s">
        <v>25</v>
      </c>
    </row>
    <row r="113" spans="1:33" x14ac:dyDescent="0.2">
      <c r="A113" s="11" t="s">
        <v>467</v>
      </c>
      <c r="B113" s="41" t="s">
        <v>468</v>
      </c>
      <c r="C113" s="2">
        <v>5714078</v>
      </c>
      <c r="D113" t="s">
        <v>33</v>
      </c>
      <c r="E113" t="s">
        <v>3</v>
      </c>
      <c r="G113" t="s">
        <v>469</v>
      </c>
      <c r="H113" t="s">
        <v>6</v>
      </c>
      <c r="I113" t="s">
        <v>470</v>
      </c>
      <c r="J113" t="s">
        <v>13</v>
      </c>
    </row>
    <row r="114" spans="1:33" s="4" customFormat="1" x14ac:dyDescent="0.2">
      <c r="A114" s="11" t="s">
        <v>471</v>
      </c>
      <c r="B114" s="41" t="s">
        <v>472</v>
      </c>
      <c r="C114" s="2">
        <v>1730940</v>
      </c>
      <c r="D114" t="s">
        <v>71</v>
      </c>
      <c r="E114" t="s">
        <v>28</v>
      </c>
      <c r="F114"/>
      <c r="G114" t="s">
        <v>473</v>
      </c>
      <c r="H114" t="s">
        <v>66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x14ac:dyDescent="0.2">
      <c r="A115" s="11" t="s">
        <v>474</v>
      </c>
      <c r="B115" s="41" t="s">
        <v>475</v>
      </c>
      <c r="C115" s="2">
        <v>1733448</v>
      </c>
      <c r="D115" t="s">
        <v>106</v>
      </c>
      <c r="E115" t="s">
        <v>147</v>
      </c>
      <c r="G115" t="s">
        <v>476</v>
      </c>
      <c r="H115" t="s">
        <v>440</v>
      </c>
      <c r="I115" t="s">
        <v>477</v>
      </c>
      <c r="J115" t="s">
        <v>80</v>
      </c>
    </row>
    <row r="116" spans="1:33" s="4" customFormat="1" x14ac:dyDescent="0.2">
      <c r="A116" s="11" t="s">
        <v>478</v>
      </c>
      <c r="B116" s="41" t="s">
        <v>479</v>
      </c>
      <c r="C116" s="2">
        <v>43873</v>
      </c>
      <c r="D116" t="s">
        <v>71</v>
      </c>
      <c r="E116" t="s">
        <v>39</v>
      </c>
      <c r="F116"/>
      <c r="G116" t="s">
        <v>480</v>
      </c>
      <c r="H116" t="s">
        <v>25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x14ac:dyDescent="0.2">
      <c r="A117" s="11" t="s">
        <v>481</v>
      </c>
      <c r="B117" s="41" t="s">
        <v>482</v>
      </c>
      <c r="C117" s="2">
        <v>2783216</v>
      </c>
      <c r="D117" t="s">
        <v>483</v>
      </c>
      <c r="E117" t="s">
        <v>39</v>
      </c>
      <c r="G117" t="s">
        <v>484</v>
      </c>
      <c r="H117" t="s">
        <v>46</v>
      </c>
    </row>
    <row r="118" spans="1:33" s="4" customFormat="1" x14ac:dyDescent="0.2">
      <c r="A118" s="11" t="s">
        <v>485</v>
      </c>
      <c r="B118" s="41" t="s">
        <v>486</v>
      </c>
      <c r="C118" s="2" t="s">
        <v>487</v>
      </c>
      <c r="D118" t="s">
        <v>33</v>
      </c>
      <c r="E118" t="s">
        <v>39</v>
      </c>
      <c r="F118"/>
      <c r="G118" t="s">
        <v>488</v>
      </c>
      <c r="H118" t="s">
        <v>25</v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x14ac:dyDescent="0.2">
      <c r="A119" s="11" t="s">
        <v>489</v>
      </c>
      <c r="B119" s="41" t="s">
        <v>490</v>
      </c>
      <c r="C119" s="2">
        <v>39548</v>
      </c>
      <c r="D119" t="s">
        <v>82</v>
      </c>
      <c r="E119" t="s">
        <v>23</v>
      </c>
      <c r="F119" t="s">
        <v>205</v>
      </c>
      <c r="G119" t="s">
        <v>491</v>
      </c>
      <c r="H119" t="s">
        <v>25</v>
      </c>
    </row>
    <row r="120" spans="1:33" x14ac:dyDescent="0.2">
      <c r="A120" s="11" t="s">
        <v>492</v>
      </c>
      <c r="B120" s="41" t="s">
        <v>493</v>
      </c>
      <c r="C120" s="2">
        <v>379378</v>
      </c>
      <c r="D120" t="s">
        <v>251</v>
      </c>
      <c r="E120" t="s">
        <v>3</v>
      </c>
      <c r="G120" t="s">
        <v>494</v>
      </c>
      <c r="H120" t="s">
        <v>6</v>
      </c>
    </row>
    <row r="121" spans="1:33" x14ac:dyDescent="0.2">
      <c r="A121" s="11" t="s">
        <v>495</v>
      </c>
      <c r="B121" s="41" t="s">
        <v>472</v>
      </c>
      <c r="C121" s="2">
        <v>1730944</v>
      </c>
      <c r="D121" t="s">
        <v>71</v>
      </c>
      <c r="E121" t="s">
        <v>3</v>
      </c>
      <c r="G121" t="s">
        <v>496</v>
      </c>
      <c r="H121" t="s">
        <v>8</v>
      </c>
    </row>
    <row r="122" spans="1:33" s="4" customFormat="1" x14ac:dyDescent="0.2">
      <c r="A122" s="11" t="s">
        <v>497</v>
      </c>
      <c r="B122" s="41" t="s">
        <v>498</v>
      </c>
      <c r="C122" s="2">
        <v>3787359</v>
      </c>
      <c r="D122" t="s">
        <v>2</v>
      </c>
      <c r="E122" t="s">
        <v>17</v>
      </c>
      <c r="F122"/>
      <c r="G122" t="s">
        <v>499</v>
      </c>
      <c r="H122" t="s">
        <v>500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s="4" customFormat="1" x14ac:dyDescent="0.2">
      <c r="A123" s="11" t="s">
        <v>501</v>
      </c>
      <c r="B123" s="41" t="s">
        <v>502</v>
      </c>
      <c r="C123" s="2">
        <v>4719409</v>
      </c>
      <c r="D123" t="s">
        <v>82</v>
      </c>
      <c r="E123" t="s">
        <v>503</v>
      </c>
      <c r="F123"/>
      <c r="G123" t="s">
        <v>504</v>
      </c>
      <c r="H123" t="s">
        <v>505</v>
      </c>
      <c r="I123"/>
      <c r="J123"/>
      <c r="K123"/>
      <c r="L123"/>
      <c r="M123"/>
      <c r="N123"/>
      <c r="O123"/>
      <c r="P123"/>
      <c r="Q123"/>
      <c r="R123" t="s">
        <v>35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4" customFormat="1" x14ac:dyDescent="0.2">
      <c r="A124" s="11" t="s">
        <v>506</v>
      </c>
      <c r="B124" s="41" t="s">
        <v>507</v>
      </c>
      <c r="C124" s="2">
        <v>4719048</v>
      </c>
      <c r="D124" t="s">
        <v>16</v>
      </c>
      <c r="E124" t="s">
        <v>147</v>
      </c>
      <c r="F124"/>
      <c r="G124" t="s">
        <v>508</v>
      </c>
      <c r="H124" t="s">
        <v>151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s="4" customFormat="1" x14ac:dyDescent="0.2">
      <c r="A125" s="11" t="s">
        <v>509</v>
      </c>
      <c r="B125" s="41" t="s">
        <v>510</v>
      </c>
      <c r="C125" s="2">
        <v>5713842</v>
      </c>
      <c r="D125" t="s">
        <v>2</v>
      </c>
      <c r="E125" t="s">
        <v>3</v>
      </c>
      <c r="F125"/>
      <c r="G125" t="s">
        <v>511</v>
      </c>
      <c r="H125" t="s">
        <v>6</v>
      </c>
      <c r="I125" t="s">
        <v>512</v>
      </c>
      <c r="J125" t="s">
        <v>8</v>
      </c>
      <c r="K125" t="s">
        <v>1436</v>
      </c>
      <c r="L125" t="s">
        <v>75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s="4" customFormat="1" x14ac:dyDescent="0.2">
      <c r="A126" s="11" t="s">
        <v>509</v>
      </c>
      <c r="B126" s="5" t="s">
        <v>513</v>
      </c>
      <c r="C126" s="2">
        <v>2785600</v>
      </c>
      <c r="D126" t="s">
        <v>53</v>
      </c>
      <c r="E126" t="s">
        <v>39</v>
      </c>
      <c r="F126"/>
      <c r="G126" t="s">
        <v>514</v>
      </c>
      <c r="H126" t="s">
        <v>515</v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x14ac:dyDescent="0.2">
      <c r="A127" s="11" t="s">
        <v>516</v>
      </c>
      <c r="B127" s="41" t="s">
        <v>517</v>
      </c>
      <c r="C127" s="2">
        <v>1733319</v>
      </c>
      <c r="D127" t="s">
        <v>82</v>
      </c>
      <c r="E127" t="s">
        <v>28</v>
      </c>
      <c r="G127" t="s">
        <v>518</v>
      </c>
      <c r="H127" t="s">
        <v>30</v>
      </c>
      <c r="I127" t="s">
        <v>519</v>
      </c>
      <c r="J127" t="s">
        <v>66</v>
      </c>
    </row>
    <row r="128" spans="1:33" x14ac:dyDescent="0.2">
      <c r="A128" s="11" t="s">
        <v>520</v>
      </c>
      <c r="B128" s="41" t="s">
        <v>521</v>
      </c>
      <c r="C128" s="2">
        <v>3791754</v>
      </c>
      <c r="D128" t="s">
        <v>82</v>
      </c>
      <c r="E128" t="s">
        <v>28</v>
      </c>
      <c r="G128" t="s">
        <v>522</v>
      </c>
      <c r="H128" t="s">
        <v>30</v>
      </c>
      <c r="I128" t="s">
        <v>523</v>
      </c>
      <c r="J128" t="s">
        <v>66</v>
      </c>
    </row>
    <row r="129" spans="1:33" x14ac:dyDescent="0.2">
      <c r="A129" s="11" t="s">
        <v>524</v>
      </c>
      <c r="B129" s="41" t="s">
        <v>525</v>
      </c>
      <c r="C129" s="2">
        <v>147389</v>
      </c>
      <c r="D129" t="s">
        <v>82</v>
      </c>
      <c r="E129" t="s">
        <v>23</v>
      </c>
      <c r="G129" t="s">
        <v>526</v>
      </c>
      <c r="H129" t="s">
        <v>25</v>
      </c>
    </row>
    <row r="130" spans="1:33" x14ac:dyDescent="0.2">
      <c r="A130" s="11" t="s">
        <v>527</v>
      </c>
      <c r="B130" s="41" t="s">
        <v>528</v>
      </c>
      <c r="C130" s="2">
        <v>2783533</v>
      </c>
      <c r="D130" t="s">
        <v>33</v>
      </c>
      <c r="E130" t="s">
        <v>147</v>
      </c>
      <c r="G130" t="s">
        <v>529</v>
      </c>
      <c r="H130" t="s">
        <v>126</v>
      </c>
    </row>
    <row r="131" spans="1:33" s="4" customFormat="1" x14ac:dyDescent="0.2">
      <c r="A131" s="11" t="s">
        <v>533</v>
      </c>
      <c r="B131" s="41" t="s">
        <v>534</v>
      </c>
      <c r="C131" s="2">
        <v>4721421</v>
      </c>
      <c r="D131" t="s">
        <v>97</v>
      </c>
      <c r="E131" t="s">
        <v>3</v>
      </c>
      <c r="F131"/>
      <c r="G131" t="s">
        <v>535</v>
      </c>
      <c r="H131" t="s">
        <v>536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s="4" customFormat="1" x14ac:dyDescent="0.2">
      <c r="A132" s="11" t="s">
        <v>537</v>
      </c>
      <c r="B132" s="41" t="s">
        <v>277</v>
      </c>
      <c r="C132" s="2">
        <v>2783535</v>
      </c>
      <c r="D132" t="s">
        <v>33</v>
      </c>
      <c r="E132" t="s">
        <v>28</v>
      </c>
      <c r="F132"/>
      <c r="G132" t="s">
        <v>538</v>
      </c>
      <c r="H132" t="s">
        <v>68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s="4" customFormat="1" x14ac:dyDescent="0.2">
      <c r="A133" s="11" t="s">
        <v>539</v>
      </c>
      <c r="B133" s="41" t="s">
        <v>540</v>
      </c>
      <c r="C133" s="2">
        <v>216816</v>
      </c>
      <c r="D133" t="s">
        <v>33</v>
      </c>
      <c r="E133" t="s">
        <v>3</v>
      </c>
      <c r="F133"/>
      <c r="G133" t="s">
        <v>541</v>
      </c>
      <c r="H133" t="s">
        <v>6</v>
      </c>
      <c r="I133" t="s">
        <v>542</v>
      </c>
      <c r="J133" t="s">
        <v>141</v>
      </c>
      <c r="K133" t="s">
        <v>543</v>
      </c>
      <c r="L133" t="s">
        <v>6</v>
      </c>
      <c r="M133" t="s">
        <v>544</v>
      </c>
      <c r="N133" t="s">
        <v>126</v>
      </c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x14ac:dyDescent="0.2">
      <c r="A134" s="11" t="s">
        <v>545</v>
      </c>
      <c r="B134" s="41" t="s">
        <v>546</v>
      </c>
      <c r="C134" s="2">
        <v>5714511</v>
      </c>
      <c r="D134" t="s">
        <v>22</v>
      </c>
      <c r="E134" t="s">
        <v>147</v>
      </c>
      <c r="G134" t="s">
        <v>547</v>
      </c>
      <c r="H134" t="s">
        <v>151</v>
      </c>
    </row>
    <row r="135" spans="1:33" s="4" customFormat="1" x14ac:dyDescent="0.2">
      <c r="A135" s="11" t="s">
        <v>545</v>
      </c>
      <c r="B135" s="41" t="s">
        <v>548</v>
      </c>
      <c r="C135" s="2">
        <v>39545</v>
      </c>
      <c r="D135" t="s">
        <v>82</v>
      </c>
      <c r="E135" t="s">
        <v>23</v>
      </c>
      <c r="F135" t="s">
        <v>205</v>
      </c>
      <c r="G135" t="s">
        <v>491</v>
      </c>
      <c r="H135" t="s">
        <v>25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s="4" customFormat="1" x14ac:dyDescent="0.2">
      <c r="A136" s="11" t="s">
        <v>549</v>
      </c>
      <c r="B136" s="41" t="s">
        <v>550</v>
      </c>
      <c r="C136" s="2">
        <v>1733455</v>
      </c>
      <c r="D136" t="s">
        <v>106</v>
      </c>
      <c r="E136" t="s">
        <v>332</v>
      </c>
      <c r="F136"/>
      <c r="G136" t="s">
        <v>551</v>
      </c>
      <c r="H136" t="s">
        <v>6</v>
      </c>
      <c r="I136" t="s">
        <v>552</v>
      </c>
      <c r="J136" t="s">
        <v>141</v>
      </c>
      <c r="K136" t="s">
        <v>553</v>
      </c>
      <c r="L136" t="s">
        <v>118</v>
      </c>
      <c r="M136" t="s">
        <v>554</v>
      </c>
      <c r="N136" t="s">
        <v>6</v>
      </c>
      <c r="O136" t="s">
        <v>555</v>
      </c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s="4" customFormat="1" x14ac:dyDescent="0.2">
      <c r="A137" s="11" t="s">
        <v>556</v>
      </c>
      <c r="B137" s="41" t="s">
        <v>557</v>
      </c>
      <c r="C137" s="2">
        <v>5714514</v>
      </c>
      <c r="D137" t="s">
        <v>22</v>
      </c>
      <c r="E137" t="s">
        <v>28</v>
      </c>
      <c r="F137"/>
      <c r="G137" t="s">
        <v>558</v>
      </c>
      <c r="H137" t="s">
        <v>68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s="4" customFormat="1" x14ac:dyDescent="0.2">
      <c r="A138" s="11" t="s">
        <v>1439</v>
      </c>
      <c r="B138" s="41" t="s">
        <v>559</v>
      </c>
      <c r="C138" s="2">
        <v>2786260</v>
      </c>
      <c r="D138" t="s">
        <v>146</v>
      </c>
      <c r="E138" t="s">
        <v>3</v>
      </c>
      <c r="F138"/>
      <c r="G138" t="s">
        <v>560</v>
      </c>
      <c r="H138" t="s">
        <v>35</v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s="4" customFormat="1" x14ac:dyDescent="0.2">
      <c r="A139" s="11" t="s">
        <v>561</v>
      </c>
      <c r="B139" s="41" t="s">
        <v>562</v>
      </c>
      <c r="C139" s="2" t="s">
        <v>563</v>
      </c>
      <c r="D139" t="s">
        <v>71</v>
      </c>
      <c r="E139" t="s">
        <v>39</v>
      </c>
      <c r="F139"/>
      <c r="G139" t="s">
        <v>564</v>
      </c>
      <c r="H139" t="s">
        <v>25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s="4" customFormat="1" x14ac:dyDescent="0.2">
      <c r="A140" s="11" t="s">
        <v>565</v>
      </c>
      <c r="B140" s="41" t="s">
        <v>566</v>
      </c>
      <c r="C140" s="2">
        <v>3786633</v>
      </c>
      <c r="D140" t="s">
        <v>71</v>
      </c>
      <c r="E140" t="s">
        <v>87</v>
      </c>
      <c r="F140"/>
      <c r="G140" t="s">
        <v>314</v>
      </c>
      <c r="H140" t="s">
        <v>315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s="7" customFormat="1" x14ac:dyDescent="0.2">
      <c r="A141" s="11" t="s">
        <v>567</v>
      </c>
      <c r="B141" s="41" t="s">
        <v>568</v>
      </c>
      <c r="C141" s="2">
        <v>2787398</v>
      </c>
      <c r="D141" t="s">
        <v>82</v>
      </c>
      <c r="E141" t="s">
        <v>3</v>
      </c>
      <c r="F141"/>
      <c r="G141" t="s">
        <v>569</v>
      </c>
      <c r="H141" t="s">
        <v>6</v>
      </c>
      <c r="I141" t="s">
        <v>570</v>
      </c>
      <c r="J141" t="s">
        <v>75</v>
      </c>
      <c r="K141" t="s">
        <v>571</v>
      </c>
      <c r="L141" t="s">
        <v>6</v>
      </c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s="4" customFormat="1" x14ac:dyDescent="0.2">
      <c r="A142" s="11" t="s">
        <v>572</v>
      </c>
      <c r="B142" s="41" t="s">
        <v>573</v>
      </c>
      <c r="C142" s="2">
        <v>3138385</v>
      </c>
      <c r="D142" t="s">
        <v>86</v>
      </c>
      <c r="E142" t="s">
        <v>87</v>
      </c>
      <c r="F142"/>
      <c r="G142" t="s">
        <v>574</v>
      </c>
      <c r="H142" t="s">
        <v>202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s="4" customFormat="1" x14ac:dyDescent="0.2">
      <c r="A143" s="11" t="s">
        <v>575</v>
      </c>
      <c r="B143" s="41" t="s">
        <v>576</v>
      </c>
      <c r="C143" s="2">
        <v>2787405</v>
      </c>
      <c r="D143" t="s">
        <v>82</v>
      </c>
      <c r="E143" t="s">
        <v>3</v>
      </c>
      <c r="F143"/>
      <c r="G143" t="s">
        <v>577</v>
      </c>
      <c r="H143" t="s">
        <v>6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s="4" customFormat="1" x14ac:dyDescent="0.2">
      <c r="A144" s="11" t="s">
        <v>578</v>
      </c>
      <c r="B144" s="41" t="s">
        <v>579</v>
      </c>
      <c r="C144" s="2">
        <v>1731630</v>
      </c>
      <c r="D144" t="s">
        <v>483</v>
      </c>
      <c r="E144" t="s">
        <v>3</v>
      </c>
      <c r="F144"/>
      <c r="G144" t="s">
        <v>580</v>
      </c>
      <c r="H144" t="s">
        <v>6</v>
      </c>
      <c r="I144" t="s">
        <v>581</v>
      </c>
      <c r="J144" t="s">
        <v>35</v>
      </c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s="4" customFormat="1" x14ac:dyDescent="0.2">
      <c r="A145" s="11" t="s">
        <v>582</v>
      </c>
      <c r="B145" s="41" t="s">
        <v>583</v>
      </c>
      <c r="C145" s="2">
        <v>6708248</v>
      </c>
      <c r="D145" t="s">
        <v>71</v>
      </c>
      <c r="E145" t="s">
        <v>3</v>
      </c>
      <c r="F145"/>
      <c r="G145" t="s">
        <v>584</v>
      </c>
      <c r="H145" t="s">
        <v>6</v>
      </c>
      <c r="I145" t="s">
        <v>585</v>
      </c>
      <c r="J145" t="s">
        <v>13</v>
      </c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s="4" customFormat="1" x14ac:dyDescent="0.2">
      <c r="A146" s="11" t="s">
        <v>586</v>
      </c>
      <c r="B146" s="41" t="s">
        <v>587</v>
      </c>
      <c r="C146" s="2">
        <v>1201506</v>
      </c>
      <c r="D146" t="s">
        <v>106</v>
      </c>
      <c r="E146" t="s">
        <v>332</v>
      </c>
      <c r="F146"/>
      <c r="G146" t="s">
        <v>588</v>
      </c>
      <c r="H146" t="s">
        <v>6</v>
      </c>
      <c r="I146" t="s">
        <v>589</v>
      </c>
      <c r="J146" t="s">
        <v>242</v>
      </c>
      <c r="K146" t="s">
        <v>590</v>
      </c>
      <c r="L146" t="s">
        <v>80</v>
      </c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x14ac:dyDescent="0.2">
      <c r="A147" s="11" t="s">
        <v>591</v>
      </c>
      <c r="B147" s="41" t="s">
        <v>592</v>
      </c>
      <c r="C147" s="2">
        <v>5716497</v>
      </c>
      <c r="D147" t="s">
        <v>86</v>
      </c>
      <c r="E147" t="s">
        <v>593</v>
      </c>
      <c r="G147" t="s">
        <v>594</v>
      </c>
      <c r="H147" t="s">
        <v>595</v>
      </c>
    </row>
    <row r="148" spans="1:33" x14ac:dyDescent="0.2">
      <c r="A148" s="11" t="s">
        <v>596</v>
      </c>
      <c r="B148" s="41" t="s">
        <v>597</v>
      </c>
      <c r="C148" s="2">
        <v>2786686</v>
      </c>
      <c r="D148" t="s">
        <v>16</v>
      </c>
      <c r="E148" t="s">
        <v>3</v>
      </c>
      <c r="G148" t="s">
        <v>598</v>
      </c>
      <c r="H148" t="s">
        <v>6</v>
      </c>
      <c r="I148" t="s">
        <v>599</v>
      </c>
      <c r="J148" t="s">
        <v>8</v>
      </c>
      <c r="K148" t="s">
        <v>600</v>
      </c>
      <c r="L148" t="s">
        <v>6</v>
      </c>
    </row>
    <row r="149" spans="1:33" x14ac:dyDescent="0.2">
      <c r="A149" s="11" t="s">
        <v>601</v>
      </c>
      <c r="B149" s="41" t="s">
        <v>602</v>
      </c>
      <c r="C149" s="2">
        <v>1200955</v>
      </c>
      <c r="D149" t="s">
        <v>22</v>
      </c>
      <c r="E149" t="s">
        <v>23</v>
      </c>
      <c r="G149" t="s">
        <v>603</v>
      </c>
      <c r="H149" t="s">
        <v>25</v>
      </c>
    </row>
    <row r="150" spans="1:33" s="4" customFormat="1" x14ac:dyDescent="0.2">
      <c r="A150" s="11" t="s">
        <v>604</v>
      </c>
      <c r="B150" s="41" t="s">
        <v>605</v>
      </c>
      <c r="C150" s="2">
        <v>2788747</v>
      </c>
      <c r="D150" t="s">
        <v>154</v>
      </c>
      <c r="E150" t="s">
        <v>606</v>
      </c>
      <c r="F150"/>
      <c r="G150" t="s">
        <v>1389</v>
      </c>
      <c r="H150" t="s">
        <v>13</v>
      </c>
      <c r="I150" t="s">
        <v>607</v>
      </c>
      <c r="J150" t="s">
        <v>608</v>
      </c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s="4" customFormat="1" x14ac:dyDescent="0.2">
      <c r="A151" s="11" t="s">
        <v>609</v>
      </c>
      <c r="B151" s="41" t="s">
        <v>610</v>
      </c>
      <c r="C151" s="2">
        <v>3797079</v>
      </c>
      <c r="D151" t="s">
        <v>221</v>
      </c>
      <c r="E151" t="s">
        <v>28</v>
      </c>
      <c r="F151"/>
      <c r="G151" t="s">
        <v>611</v>
      </c>
      <c r="H151" t="s">
        <v>68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s="4" customFormat="1" x14ac:dyDescent="0.2">
      <c r="A152" s="11" t="s">
        <v>612</v>
      </c>
      <c r="B152" s="41" t="s">
        <v>613</v>
      </c>
      <c r="C152" s="2">
        <v>1730824</v>
      </c>
      <c r="D152" t="s">
        <v>2</v>
      </c>
      <c r="E152" t="s">
        <v>3</v>
      </c>
      <c r="F152"/>
      <c r="G152" t="s">
        <v>614</v>
      </c>
      <c r="H152" t="s">
        <v>75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s="7" customFormat="1" x14ac:dyDescent="0.2">
      <c r="A153" s="11" t="s">
        <v>615</v>
      </c>
      <c r="B153" s="41" t="s">
        <v>616</v>
      </c>
      <c r="C153" s="2">
        <v>3787816</v>
      </c>
      <c r="D153" t="s">
        <v>33</v>
      </c>
      <c r="E153" t="s">
        <v>17</v>
      </c>
      <c r="F153"/>
      <c r="G153" t="s">
        <v>617</v>
      </c>
      <c r="H153" t="s">
        <v>618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s="4" customFormat="1" x14ac:dyDescent="0.2">
      <c r="A154" s="11" t="s">
        <v>619</v>
      </c>
      <c r="B154" s="41" t="s">
        <v>620</v>
      </c>
      <c r="C154" s="2">
        <v>1733741</v>
      </c>
      <c r="D154" t="s">
        <v>106</v>
      </c>
      <c r="E154" t="s">
        <v>3</v>
      </c>
      <c r="F154"/>
      <c r="G154" t="s">
        <v>621</v>
      </c>
      <c r="H154" t="s">
        <v>242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s="7" customFormat="1" x14ac:dyDescent="0.2">
      <c r="A155" s="11" t="s">
        <v>622</v>
      </c>
      <c r="B155" s="41" t="s">
        <v>623</v>
      </c>
      <c r="C155" s="2">
        <v>3787134</v>
      </c>
      <c r="D155" t="s">
        <v>71</v>
      </c>
      <c r="E155" t="s">
        <v>3</v>
      </c>
      <c r="F155"/>
      <c r="G155" t="s">
        <v>624</v>
      </c>
      <c r="H155" t="s">
        <v>6</v>
      </c>
      <c r="I155" t="s">
        <v>624</v>
      </c>
      <c r="J155" t="s">
        <v>8</v>
      </c>
      <c r="K155" t="s">
        <v>625</v>
      </c>
      <c r="L155" t="s">
        <v>242</v>
      </c>
      <c r="M155" t="s">
        <v>626</v>
      </c>
      <c r="N155" t="s">
        <v>13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s="4" customFormat="1" x14ac:dyDescent="0.2">
      <c r="A156" s="11" t="s">
        <v>627</v>
      </c>
      <c r="B156" s="41" t="s">
        <v>628</v>
      </c>
      <c r="C156" s="2">
        <v>2784543</v>
      </c>
      <c r="D156" t="s">
        <v>22</v>
      </c>
      <c r="E156" t="s">
        <v>3</v>
      </c>
      <c r="F156"/>
      <c r="G156" t="s">
        <v>629</v>
      </c>
      <c r="H156" t="s">
        <v>6</v>
      </c>
      <c r="I156" s="8" t="s">
        <v>630</v>
      </c>
      <c r="J156" t="s">
        <v>13</v>
      </c>
      <c r="K156" t="s">
        <v>631</v>
      </c>
      <c r="L156" t="s">
        <v>141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s="4" customFormat="1" x14ac:dyDescent="0.2">
      <c r="A157" s="11" t="s">
        <v>1423</v>
      </c>
      <c r="B157" s="41" t="s">
        <v>1424</v>
      </c>
      <c r="C157" s="2">
        <v>2787429</v>
      </c>
      <c r="D157" t="s">
        <v>82</v>
      </c>
      <c r="E157" t="s">
        <v>28</v>
      </c>
      <c r="F157"/>
      <c r="G157" t="s">
        <v>1425</v>
      </c>
      <c r="H157" t="s">
        <v>30</v>
      </c>
      <c r="I157" s="8"/>
      <c r="J157"/>
      <c r="K157"/>
      <c r="L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s="4" customFormat="1" x14ac:dyDescent="0.2">
      <c r="A158" s="11" t="s">
        <v>1325</v>
      </c>
      <c r="B158" s="41" t="s">
        <v>1353</v>
      </c>
      <c r="C158" s="2">
        <v>4719228</v>
      </c>
      <c r="D158" t="s">
        <v>16</v>
      </c>
      <c r="E158" t="s">
        <v>3</v>
      </c>
      <c r="F158"/>
      <c r="G158" t="s">
        <v>1402</v>
      </c>
      <c r="H158" t="s">
        <v>149</v>
      </c>
      <c r="I158" s="8"/>
      <c r="J158"/>
      <c r="K158"/>
      <c r="L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s="4" customFormat="1" x14ac:dyDescent="0.2">
      <c r="A159" s="11" t="s">
        <v>632</v>
      </c>
      <c r="B159" s="41" t="s">
        <v>633</v>
      </c>
      <c r="C159" s="2">
        <v>39510</v>
      </c>
      <c r="D159" t="s">
        <v>82</v>
      </c>
      <c r="E159" t="s">
        <v>39</v>
      </c>
      <c r="F159" t="s">
        <v>459</v>
      </c>
      <c r="G159" t="s">
        <v>634</v>
      </c>
      <c r="H159" t="s">
        <v>25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s="4" customFormat="1" x14ac:dyDescent="0.2">
      <c r="A160" s="11" t="s">
        <v>635</v>
      </c>
      <c r="B160" s="41" t="s">
        <v>636</v>
      </c>
      <c r="C160" s="2">
        <v>1732067</v>
      </c>
      <c r="D160" t="s">
        <v>44</v>
      </c>
      <c r="E160" t="s">
        <v>3</v>
      </c>
      <c r="F160"/>
      <c r="G160" t="s">
        <v>637</v>
      </c>
      <c r="H160" t="s">
        <v>6</v>
      </c>
      <c r="I160" t="s">
        <v>638</v>
      </c>
      <c r="J160" t="s">
        <v>75</v>
      </c>
      <c r="K160" s="8" t="s">
        <v>639</v>
      </c>
      <c r="L160" t="s">
        <v>13</v>
      </c>
      <c r="M160" t="s">
        <v>640</v>
      </c>
      <c r="N160" t="s">
        <v>35</v>
      </c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s="4" customFormat="1" x14ac:dyDescent="0.2">
      <c r="A161" s="11" t="s">
        <v>641</v>
      </c>
      <c r="B161" s="41" t="s">
        <v>642</v>
      </c>
      <c r="C161" s="2" t="s">
        <v>643</v>
      </c>
      <c r="D161" t="s">
        <v>71</v>
      </c>
      <c r="E161" t="s">
        <v>3</v>
      </c>
      <c r="F161"/>
      <c r="G161" t="s">
        <v>644</v>
      </c>
      <c r="H161" t="s">
        <v>75</v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s="4" customFormat="1" x14ac:dyDescent="0.2">
      <c r="A162" s="11" t="s">
        <v>645</v>
      </c>
      <c r="B162" s="41" t="s">
        <v>1426</v>
      </c>
      <c r="C162" s="2">
        <v>3793246</v>
      </c>
      <c r="D162" t="s">
        <v>154</v>
      </c>
      <c r="E162" t="s">
        <v>87</v>
      </c>
      <c r="F162"/>
      <c r="G162" t="s">
        <v>1427</v>
      </c>
      <c r="H162" t="s">
        <v>1428</v>
      </c>
      <c r="I162" t="s">
        <v>1429</v>
      </c>
      <c r="J162" t="s">
        <v>202</v>
      </c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s="4" customFormat="1" x14ac:dyDescent="0.2">
      <c r="A163" s="11" t="s">
        <v>645</v>
      </c>
      <c r="B163" s="41" t="s">
        <v>949</v>
      </c>
      <c r="C163" s="2">
        <v>5714331</v>
      </c>
      <c r="D163" t="s">
        <v>44</v>
      </c>
      <c r="E163" t="s">
        <v>3</v>
      </c>
      <c r="F163"/>
      <c r="G163" t="s">
        <v>1404</v>
      </c>
      <c r="H163" t="s">
        <v>254</v>
      </c>
      <c r="I163" s="5" t="s">
        <v>1406</v>
      </c>
      <c r="J163" t="s">
        <v>1405</v>
      </c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x14ac:dyDescent="0.2">
      <c r="A164" s="11" t="s">
        <v>646</v>
      </c>
      <c r="B164" s="41" t="s">
        <v>647</v>
      </c>
      <c r="C164" s="2">
        <v>5715886</v>
      </c>
      <c r="D164" t="s">
        <v>64</v>
      </c>
      <c r="E164" t="s">
        <v>3</v>
      </c>
      <c r="G164" t="s">
        <v>648</v>
      </c>
      <c r="H164" t="s">
        <v>6</v>
      </c>
      <c r="I164" t="s">
        <v>649</v>
      </c>
      <c r="J164" t="s">
        <v>8</v>
      </c>
      <c r="K164" t="s">
        <v>650</v>
      </c>
      <c r="L164" t="s">
        <v>651</v>
      </c>
    </row>
    <row r="165" spans="1:33" x14ac:dyDescent="0.2">
      <c r="A165" s="11" t="s">
        <v>652</v>
      </c>
      <c r="B165" s="41" t="s">
        <v>653</v>
      </c>
      <c r="C165" s="2" t="s">
        <v>654</v>
      </c>
      <c r="D165" t="s">
        <v>71</v>
      </c>
      <c r="E165" t="s">
        <v>3</v>
      </c>
      <c r="G165" t="s">
        <v>655</v>
      </c>
      <c r="H165" t="s">
        <v>118</v>
      </c>
      <c r="I165" t="s">
        <v>656</v>
      </c>
      <c r="J165" t="s">
        <v>126</v>
      </c>
      <c r="K165" s="8" t="s">
        <v>657</v>
      </c>
      <c r="L165" t="s">
        <v>118</v>
      </c>
    </row>
    <row r="166" spans="1:33" s="4" customFormat="1" x14ac:dyDescent="0.2">
      <c r="A166" s="11" t="s">
        <v>658</v>
      </c>
      <c r="B166" s="41" t="s">
        <v>659</v>
      </c>
      <c r="C166" s="2" t="s">
        <v>660</v>
      </c>
      <c r="D166" t="s">
        <v>22</v>
      </c>
      <c r="E166" t="s">
        <v>23</v>
      </c>
      <c r="F166"/>
      <c r="G166" t="s">
        <v>661</v>
      </c>
      <c r="H166" t="s">
        <v>25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x14ac:dyDescent="0.2">
      <c r="A167" s="11" t="s">
        <v>662</v>
      </c>
      <c r="B167" s="41" t="s">
        <v>663</v>
      </c>
      <c r="C167" s="2">
        <v>3792607</v>
      </c>
      <c r="D167" t="s">
        <v>106</v>
      </c>
      <c r="E167" t="s">
        <v>3</v>
      </c>
      <c r="G167" t="s">
        <v>664</v>
      </c>
      <c r="H167" t="s">
        <v>6</v>
      </c>
      <c r="I167" t="s">
        <v>665</v>
      </c>
      <c r="J167" t="s">
        <v>666</v>
      </c>
    </row>
    <row r="168" spans="1:33" s="4" customFormat="1" x14ac:dyDescent="0.2">
      <c r="A168" s="11" t="s">
        <v>667</v>
      </c>
      <c r="B168" s="41" t="s">
        <v>260</v>
      </c>
      <c r="C168" s="2">
        <v>3794201</v>
      </c>
      <c r="D168" t="s">
        <v>123</v>
      </c>
      <c r="E168" t="s">
        <v>28</v>
      </c>
      <c r="F168"/>
      <c r="G168" t="s">
        <v>668</v>
      </c>
      <c r="H168" t="s">
        <v>68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x14ac:dyDescent="0.2">
      <c r="A169" s="11" t="s">
        <v>669</v>
      </c>
      <c r="B169" s="41" t="s">
        <v>670</v>
      </c>
      <c r="C169" s="2">
        <v>2788019</v>
      </c>
      <c r="D169" t="s">
        <v>154</v>
      </c>
      <c r="E169" t="s">
        <v>3</v>
      </c>
      <c r="G169" t="s">
        <v>671</v>
      </c>
      <c r="H169" t="s">
        <v>6</v>
      </c>
      <c r="I169" s="8" t="s">
        <v>672</v>
      </c>
      <c r="J169" t="s">
        <v>8</v>
      </c>
      <c r="K169" t="s">
        <v>673</v>
      </c>
      <c r="L169" t="s">
        <v>80</v>
      </c>
    </row>
    <row r="170" spans="1:33" x14ac:dyDescent="0.2">
      <c r="A170" s="11" t="s">
        <v>674</v>
      </c>
      <c r="B170" s="41" t="s">
        <v>675</v>
      </c>
      <c r="C170" s="2">
        <v>5714118</v>
      </c>
      <c r="D170" t="s">
        <v>33</v>
      </c>
      <c r="E170" t="s">
        <v>3</v>
      </c>
      <c r="G170" t="s">
        <v>676</v>
      </c>
      <c r="H170" t="s">
        <v>75</v>
      </c>
      <c r="I170" t="s">
        <v>677</v>
      </c>
      <c r="J170" t="s">
        <v>6</v>
      </c>
    </row>
    <row r="171" spans="1:33" x14ac:dyDescent="0.2">
      <c r="A171" s="11" t="s">
        <v>678</v>
      </c>
      <c r="B171" s="41" t="s">
        <v>679</v>
      </c>
      <c r="C171" s="2" t="s">
        <v>680</v>
      </c>
      <c r="D171" t="s">
        <v>71</v>
      </c>
      <c r="E171" t="s">
        <v>17</v>
      </c>
      <c r="G171" t="s">
        <v>681</v>
      </c>
      <c r="H171" t="s">
        <v>682</v>
      </c>
    </row>
    <row r="172" spans="1:33" s="4" customFormat="1" x14ac:dyDescent="0.2">
      <c r="A172" s="11" t="s">
        <v>683</v>
      </c>
      <c r="B172" s="41" t="s">
        <v>684</v>
      </c>
      <c r="C172" s="2">
        <v>2784009</v>
      </c>
      <c r="D172" t="s">
        <v>44</v>
      </c>
      <c r="E172" t="s">
        <v>3</v>
      </c>
      <c r="F172"/>
      <c r="G172" t="s">
        <v>685</v>
      </c>
      <c r="H172" t="s">
        <v>242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s="4" customFormat="1" x14ac:dyDescent="0.2">
      <c r="A173" s="11" t="s">
        <v>686</v>
      </c>
      <c r="B173" s="41" t="s">
        <v>687</v>
      </c>
      <c r="C173" s="2">
        <v>2786939</v>
      </c>
      <c r="D173" t="s">
        <v>16</v>
      </c>
      <c r="E173" t="s">
        <v>3</v>
      </c>
      <c r="F173" t="s">
        <v>459</v>
      </c>
      <c r="G173" t="s">
        <v>688</v>
      </c>
      <c r="H173" t="s">
        <v>6</v>
      </c>
      <c r="I173" t="s">
        <v>689</v>
      </c>
      <c r="J173" t="s">
        <v>141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s="4" customFormat="1" x14ac:dyDescent="0.2">
      <c r="A174" s="11" t="s">
        <v>690</v>
      </c>
      <c r="B174" s="41" t="s">
        <v>277</v>
      </c>
      <c r="C174" s="2">
        <v>1731459</v>
      </c>
      <c r="D174" t="s">
        <v>44</v>
      </c>
      <c r="E174" t="s">
        <v>3</v>
      </c>
      <c r="F174" t="s">
        <v>691</v>
      </c>
      <c r="G174" t="s">
        <v>692</v>
      </c>
      <c r="H174" t="s">
        <v>254</v>
      </c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x14ac:dyDescent="0.2">
      <c r="A175" s="11" t="s">
        <v>696</v>
      </c>
      <c r="B175" s="41" t="s">
        <v>697</v>
      </c>
      <c r="C175" s="2">
        <v>3794108</v>
      </c>
      <c r="D175" t="s">
        <v>64</v>
      </c>
      <c r="E175" t="s">
        <v>3</v>
      </c>
      <c r="G175" t="s">
        <v>698</v>
      </c>
      <c r="H175" t="s">
        <v>6</v>
      </c>
      <c r="I175" t="s">
        <v>699</v>
      </c>
      <c r="J175" t="s">
        <v>254</v>
      </c>
    </row>
    <row r="176" spans="1:33" x14ac:dyDescent="0.2">
      <c r="A176" s="11" t="s">
        <v>700</v>
      </c>
      <c r="B176" s="41" t="s">
        <v>701</v>
      </c>
      <c r="C176" s="2">
        <v>2785432</v>
      </c>
      <c r="D176" t="s">
        <v>53</v>
      </c>
      <c r="E176" t="s">
        <v>292</v>
      </c>
      <c r="G176" t="s">
        <v>702</v>
      </c>
      <c r="H176" t="s">
        <v>703</v>
      </c>
    </row>
    <row r="177" spans="1:33" x14ac:dyDescent="0.2">
      <c r="A177" s="11" t="s">
        <v>700</v>
      </c>
      <c r="B177" s="41" t="s">
        <v>704</v>
      </c>
      <c r="C177" s="2">
        <v>4719949</v>
      </c>
      <c r="D177" t="s">
        <v>64</v>
      </c>
      <c r="E177" t="s">
        <v>3</v>
      </c>
      <c r="G177" t="s">
        <v>705</v>
      </c>
      <c r="H177" t="s">
        <v>35</v>
      </c>
    </row>
    <row r="178" spans="1:33" x14ac:dyDescent="0.2">
      <c r="A178" s="11" t="s">
        <v>706</v>
      </c>
      <c r="B178" s="41" t="s">
        <v>707</v>
      </c>
      <c r="C178" s="2">
        <v>2788031</v>
      </c>
      <c r="D178" s="6" t="s">
        <v>106</v>
      </c>
      <c r="E178" t="s">
        <v>3</v>
      </c>
      <c r="G178" t="s">
        <v>708</v>
      </c>
      <c r="H178" t="s">
        <v>237</v>
      </c>
    </row>
    <row r="179" spans="1:33" x14ac:dyDescent="0.2">
      <c r="A179" s="11" t="s">
        <v>709</v>
      </c>
      <c r="B179" s="41" t="s">
        <v>710</v>
      </c>
      <c r="C179" s="2">
        <v>2782438</v>
      </c>
      <c r="D179" t="s">
        <v>2</v>
      </c>
      <c r="E179" t="s">
        <v>17</v>
      </c>
      <c r="G179" t="s">
        <v>711</v>
      </c>
      <c r="H179" t="s">
        <v>618</v>
      </c>
    </row>
    <row r="180" spans="1:33" x14ac:dyDescent="0.2">
      <c r="A180" s="11" t="s">
        <v>712</v>
      </c>
      <c r="B180" s="41" t="s">
        <v>713</v>
      </c>
      <c r="C180" s="2">
        <v>3792878</v>
      </c>
      <c r="D180" t="s">
        <v>154</v>
      </c>
      <c r="E180" t="s">
        <v>39</v>
      </c>
      <c r="G180" t="s">
        <v>714</v>
      </c>
      <c r="H180" t="s">
        <v>80</v>
      </c>
    </row>
    <row r="181" spans="1:33" s="4" customFormat="1" x14ac:dyDescent="0.2">
      <c r="A181" s="11" t="s">
        <v>715</v>
      </c>
      <c r="B181" s="41" t="s">
        <v>716</v>
      </c>
      <c r="C181" s="2" t="s">
        <v>717</v>
      </c>
      <c r="D181" t="s">
        <v>71</v>
      </c>
      <c r="E181" t="s">
        <v>3</v>
      </c>
      <c r="F181"/>
      <c r="G181" t="s">
        <v>718</v>
      </c>
      <c r="H181" t="s">
        <v>254</v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x14ac:dyDescent="0.2">
      <c r="A182" s="11" t="s">
        <v>719</v>
      </c>
      <c r="B182" s="41" t="s">
        <v>720</v>
      </c>
      <c r="C182" s="2">
        <v>2784200</v>
      </c>
      <c r="D182" t="s">
        <v>53</v>
      </c>
      <c r="E182" t="s">
        <v>17</v>
      </c>
      <c r="G182" t="s">
        <v>721</v>
      </c>
      <c r="H182" t="s">
        <v>722</v>
      </c>
      <c r="I182" t="s">
        <v>723</v>
      </c>
      <c r="J182" t="s">
        <v>13</v>
      </c>
    </row>
    <row r="183" spans="1:33" x14ac:dyDescent="0.2">
      <c r="A183" s="11" t="s">
        <v>724</v>
      </c>
      <c r="B183" s="41" t="s">
        <v>725</v>
      </c>
      <c r="C183" s="2">
        <v>1201446</v>
      </c>
      <c r="D183" t="s">
        <v>82</v>
      </c>
      <c r="E183" t="s">
        <v>23</v>
      </c>
      <c r="G183" t="s">
        <v>726</v>
      </c>
      <c r="H183" t="s">
        <v>25</v>
      </c>
    </row>
    <row r="184" spans="1:33" x14ac:dyDescent="0.2">
      <c r="A184" s="11" t="s">
        <v>727</v>
      </c>
      <c r="B184" s="41" t="s">
        <v>728</v>
      </c>
      <c r="C184" s="2" t="s">
        <v>729</v>
      </c>
      <c r="D184" t="s">
        <v>71</v>
      </c>
      <c r="E184" t="s">
        <v>147</v>
      </c>
      <c r="G184" t="s">
        <v>730</v>
      </c>
      <c r="H184" t="s">
        <v>731</v>
      </c>
    </row>
    <row r="185" spans="1:33" s="4" customFormat="1" x14ac:dyDescent="0.2">
      <c r="A185" s="11" t="s">
        <v>732</v>
      </c>
      <c r="B185" s="41" t="s">
        <v>398</v>
      </c>
      <c r="C185" s="2">
        <v>1735289</v>
      </c>
      <c r="D185" t="s">
        <v>264</v>
      </c>
      <c r="E185" t="s">
        <v>23</v>
      </c>
      <c r="F185"/>
      <c r="G185" t="s">
        <v>733</v>
      </c>
      <c r="H185" t="s">
        <v>80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s="4" customFormat="1" x14ac:dyDescent="0.2">
      <c r="A186" s="11" t="s">
        <v>734</v>
      </c>
      <c r="B186" s="41" t="s">
        <v>735</v>
      </c>
      <c r="C186" s="2">
        <v>2785352</v>
      </c>
      <c r="D186" t="s">
        <v>53</v>
      </c>
      <c r="E186" t="s">
        <v>3</v>
      </c>
      <c r="F186"/>
      <c r="G186" t="s">
        <v>736</v>
      </c>
      <c r="H186" t="s">
        <v>6</v>
      </c>
      <c r="I186" t="s">
        <v>737</v>
      </c>
      <c r="J186" t="s">
        <v>35</v>
      </c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s="4" customFormat="1" x14ac:dyDescent="0.2">
      <c r="A187" s="11" t="s">
        <v>738</v>
      </c>
      <c r="B187" s="41" t="s">
        <v>739</v>
      </c>
      <c r="C187" s="2">
        <v>1731148</v>
      </c>
      <c r="D187" t="s">
        <v>2</v>
      </c>
      <c r="E187" t="s">
        <v>3</v>
      </c>
      <c r="F187"/>
      <c r="G187" t="s">
        <v>740</v>
      </c>
      <c r="H187" t="s">
        <v>75</v>
      </c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s="4" customFormat="1" x14ac:dyDescent="0.2">
      <c r="A188" s="11" t="s">
        <v>741</v>
      </c>
      <c r="B188" s="41" t="s">
        <v>742</v>
      </c>
      <c r="C188" s="2">
        <v>216815</v>
      </c>
      <c r="D188" t="s">
        <v>33</v>
      </c>
      <c r="E188" t="s">
        <v>87</v>
      </c>
      <c r="F188"/>
      <c r="G188" t="s">
        <v>743</v>
      </c>
      <c r="H188" t="s">
        <v>25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s="4" customFormat="1" x14ac:dyDescent="0.2">
      <c r="A189" s="11" t="s">
        <v>744</v>
      </c>
      <c r="B189" s="41" t="s">
        <v>745</v>
      </c>
      <c r="C189" s="2">
        <v>2783742</v>
      </c>
      <c r="D189" t="s">
        <v>44</v>
      </c>
      <c r="E189" t="s">
        <v>78</v>
      </c>
      <c r="F189"/>
      <c r="G189" t="s">
        <v>746</v>
      </c>
      <c r="H189" t="s">
        <v>747</v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x14ac:dyDescent="0.2">
      <c r="A190" s="11" t="s">
        <v>744</v>
      </c>
      <c r="B190" s="41" t="s">
        <v>748</v>
      </c>
      <c r="C190" s="2">
        <v>2794172</v>
      </c>
      <c r="D190" t="s">
        <v>97</v>
      </c>
      <c r="E190" t="s">
        <v>17</v>
      </c>
      <c r="G190" t="s">
        <v>749</v>
      </c>
      <c r="H190" t="s">
        <v>608</v>
      </c>
    </row>
    <row r="191" spans="1:33" x14ac:dyDescent="0.2">
      <c r="A191" s="11" t="s">
        <v>750</v>
      </c>
      <c r="B191" s="41" t="s">
        <v>751</v>
      </c>
      <c r="C191" s="2">
        <v>2787484</v>
      </c>
      <c r="D191" t="s">
        <v>82</v>
      </c>
      <c r="E191" t="s">
        <v>28</v>
      </c>
      <c r="G191" t="s">
        <v>752</v>
      </c>
      <c r="H191" t="s">
        <v>30</v>
      </c>
    </row>
    <row r="192" spans="1:33" x14ac:dyDescent="0.2">
      <c r="A192" s="11" t="s">
        <v>753</v>
      </c>
      <c r="B192" s="41" t="s">
        <v>754</v>
      </c>
      <c r="C192" s="2">
        <v>1734304</v>
      </c>
      <c r="D192" t="s">
        <v>251</v>
      </c>
      <c r="E192" t="s">
        <v>593</v>
      </c>
      <c r="G192" t="s">
        <v>755</v>
      </c>
      <c r="H192" t="s">
        <v>595</v>
      </c>
    </row>
    <row r="193" spans="1:33" s="4" customFormat="1" x14ac:dyDescent="0.2">
      <c r="A193" s="11" t="s">
        <v>756</v>
      </c>
      <c r="B193" s="41" t="s">
        <v>757</v>
      </c>
      <c r="C193" s="2">
        <v>2792099</v>
      </c>
      <c r="D193" t="s">
        <v>264</v>
      </c>
      <c r="E193" t="s">
        <v>3</v>
      </c>
      <c r="F193"/>
      <c r="G193" t="s">
        <v>758</v>
      </c>
      <c r="H193" t="s">
        <v>55</v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x14ac:dyDescent="0.2">
      <c r="A194" s="11" t="s">
        <v>759</v>
      </c>
      <c r="B194" s="41" t="s">
        <v>760</v>
      </c>
      <c r="C194" s="2">
        <v>2785911</v>
      </c>
      <c r="D194" t="s">
        <v>146</v>
      </c>
      <c r="E194" t="s">
        <v>181</v>
      </c>
      <c r="G194" t="s">
        <v>761</v>
      </c>
      <c r="H194" t="s">
        <v>762</v>
      </c>
    </row>
    <row r="195" spans="1:33" x14ac:dyDescent="0.2">
      <c r="A195" s="11" t="s">
        <v>763</v>
      </c>
      <c r="B195" s="41" t="s">
        <v>764</v>
      </c>
      <c r="C195" s="2">
        <v>218587</v>
      </c>
      <c r="D195" t="s">
        <v>251</v>
      </c>
      <c r="E195" t="s">
        <v>23</v>
      </c>
      <c r="G195" t="s">
        <v>765</v>
      </c>
      <c r="H195" t="s">
        <v>766</v>
      </c>
      <c r="I195" t="s">
        <v>767</v>
      </c>
      <c r="J195" t="s">
        <v>768</v>
      </c>
      <c r="L195" t="s">
        <v>769</v>
      </c>
      <c r="M195" t="s">
        <v>25</v>
      </c>
    </row>
    <row r="196" spans="1:33" x14ac:dyDescent="0.2">
      <c r="A196" s="11" t="s">
        <v>770</v>
      </c>
      <c r="B196" s="41" t="s">
        <v>299</v>
      </c>
      <c r="C196" s="2">
        <v>2782761</v>
      </c>
      <c r="D196" t="s">
        <v>2</v>
      </c>
      <c r="E196" t="s">
        <v>3</v>
      </c>
      <c r="G196" t="s">
        <v>771</v>
      </c>
      <c r="H196" t="s">
        <v>6</v>
      </c>
      <c r="I196" t="s">
        <v>772</v>
      </c>
      <c r="J196" t="s">
        <v>237</v>
      </c>
      <c r="K196" t="s">
        <v>773</v>
      </c>
      <c r="L196" t="s">
        <v>13</v>
      </c>
    </row>
    <row r="197" spans="1:33" x14ac:dyDescent="0.2">
      <c r="A197" s="11" t="s">
        <v>774</v>
      </c>
      <c r="B197" s="41" t="s">
        <v>775</v>
      </c>
      <c r="C197" s="2">
        <v>1734653</v>
      </c>
      <c r="D197" t="s">
        <v>64</v>
      </c>
      <c r="E197" t="s">
        <v>3</v>
      </c>
      <c r="G197" t="s">
        <v>776</v>
      </c>
      <c r="H197" t="s">
        <v>6</v>
      </c>
      <c r="I197" t="s">
        <v>777</v>
      </c>
      <c r="J197" t="s">
        <v>8</v>
      </c>
      <c r="K197" t="s">
        <v>778</v>
      </c>
      <c r="L197" t="s">
        <v>6</v>
      </c>
    </row>
    <row r="198" spans="1:33" x14ac:dyDescent="0.2">
      <c r="A198" s="11" t="s">
        <v>779</v>
      </c>
      <c r="B198" s="41" t="s">
        <v>780</v>
      </c>
      <c r="C198" s="2">
        <v>2794496</v>
      </c>
      <c r="D198" t="s">
        <v>97</v>
      </c>
      <c r="E198" t="s">
        <v>28</v>
      </c>
      <c r="F198" t="s">
        <v>459</v>
      </c>
      <c r="G198" t="s">
        <v>781</v>
      </c>
      <c r="H198" t="s">
        <v>68</v>
      </c>
      <c r="I198" t="s">
        <v>782</v>
      </c>
      <c r="J198" t="s">
        <v>30</v>
      </c>
    </row>
    <row r="199" spans="1:33" x14ac:dyDescent="0.2">
      <c r="A199" s="11" t="s">
        <v>783</v>
      </c>
      <c r="B199" s="41" t="s">
        <v>784</v>
      </c>
      <c r="C199" s="2">
        <v>39048</v>
      </c>
      <c r="D199" t="s">
        <v>22</v>
      </c>
      <c r="E199" t="s">
        <v>23</v>
      </c>
      <c r="G199" t="s">
        <v>785</v>
      </c>
      <c r="H199" t="s">
        <v>25</v>
      </c>
    </row>
    <row r="200" spans="1:33" x14ac:dyDescent="0.2">
      <c r="A200" s="11" t="s">
        <v>786</v>
      </c>
      <c r="B200" s="41" t="s">
        <v>787</v>
      </c>
      <c r="C200" s="2">
        <v>2782432</v>
      </c>
      <c r="D200" t="s">
        <v>33</v>
      </c>
      <c r="E200" t="s">
        <v>87</v>
      </c>
      <c r="G200" t="s">
        <v>788</v>
      </c>
      <c r="H200" t="s">
        <v>315</v>
      </c>
    </row>
    <row r="201" spans="1:33" x14ac:dyDescent="0.2">
      <c r="A201" s="11" t="s">
        <v>789</v>
      </c>
      <c r="B201" s="41" t="s">
        <v>790</v>
      </c>
      <c r="C201" s="2">
        <v>2784061</v>
      </c>
      <c r="D201" t="s">
        <v>22</v>
      </c>
      <c r="E201" t="s">
        <v>28</v>
      </c>
      <c r="G201" t="s">
        <v>791</v>
      </c>
      <c r="H201" t="s">
        <v>68</v>
      </c>
      <c r="I201" t="s">
        <v>792</v>
      </c>
      <c r="J201" t="s">
        <v>30</v>
      </c>
    </row>
    <row r="202" spans="1:33" x14ac:dyDescent="0.2">
      <c r="A202" s="11" t="s">
        <v>793</v>
      </c>
      <c r="B202" s="41" t="s">
        <v>794</v>
      </c>
      <c r="C202" s="2">
        <v>2785783</v>
      </c>
      <c r="D202" t="s">
        <v>16</v>
      </c>
      <c r="E202" t="s">
        <v>181</v>
      </c>
      <c r="G202" t="s">
        <v>795</v>
      </c>
      <c r="H202" t="s">
        <v>80</v>
      </c>
      <c r="I202" t="s">
        <v>796</v>
      </c>
      <c r="J202" t="s">
        <v>797</v>
      </c>
      <c r="K202" t="s">
        <v>798</v>
      </c>
      <c r="L202" t="s">
        <v>80</v>
      </c>
    </row>
    <row r="203" spans="1:33" x14ac:dyDescent="0.2">
      <c r="A203" s="11" t="s">
        <v>799</v>
      </c>
      <c r="B203" s="41" t="s">
        <v>800</v>
      </c>
      <c r="C203" s="2" t="s">
        <v>801</v>
      </c>
      <c r="D203" t="s">
        <v>2</v>
      </c>
      <c r="E203" t="s">
        <v>23</v>
      </c>
      <c r="G203" t="s">
        <v>802</v>
      </c>
      <c r="H203" t="s">
        <v>25</v>
      </c>
      <c r="I203" t="s">
        <v>803</v>
      </c>
      <c r="J203" t="s">
        <v>25</v>
      </c>
    </row>
    <row r="204" spans="1:33" x14ac:dyDescent="0.2">
      <c r="A204" s="11" t="s">
        <v>804</v>
      </c>
      <c r="B204" s="41" t="s">
        <v>805</v>
      </c>
      <c r="C204" s="2">
        <v>2784707</v>
      </c>
      <c r="D204" t="s">
        <v>53</v>
      </c>
      <c r="E204" t="s">
        <v>3</v>
      </c>
      <c r="G204" t="s">
        <v>806</v>
      </c>
      <c r="H204" t="s">
        <v>126</v>
      </c>
      <c r="I204" t="s">
        <v>807</v>
      </c>
      <c r="J204" t="s">
        <v>35</v>
      </c>
    </row>
    <row r="205" spans="1:33" x14ac:dyDescent="0.2">
      <c r="A205" s="11" t="s">
        <v>808</v>
      </c>
      <c r="B205" s="41" t="s">
        <v>809</v>
      </c>
      <c r="C205" s="2">
        <v>5715492</v>
      </c>
      <c r="D205" t="s">
        <v>106</v>
      </c>
      <c r="E205" t="s">
        <v>3</v>
      </c>
      <c r="G205" t="s">
        <v>810</v>
      </c>
      <c r="H205" t="s">
        <v>118</v>
      </c>
    </row>
    <row r="206" spans="1:33" x14ac:dyDescent="0.2">
      <c r="A206" s="11" t="s">
        <v>811</v>
      </c>
      <c r="B206" s="41" t="s">
        <v>812</v>
      </c>
      <c r="C206" s="2">
        <v>55479</v>
      </c>
      <c r="D206" t="s">
        <v>82</v>
      </c>
      <c r="E206" t="s">
        <v>23</v>
      </c>
      <c r="G206" t="s">
        <v>813</v>
      </c>
      <c r="H206" t="s">
        <v>25</v>
      </c>
    </row>
    <row r="207" spans="1:33" s="4" customFormat="1" x14ac:dyDescent="0.2">
      <c r="A207" s="11" t="s">
        <v>814</v>
      </c>
      <c r="B207" s="41" t="s">
        <v>653</v>
      </c>
      <c r="C207" s="2">
        <v>2789609</v>
      </c>
      <c r="D207" t="s">
        <v>251</v>
      </c>
      <c r="E207" t="s">
        <v>3</v>
      </c>
      <c r="F207" t="s">
        <v>691</v>
      </c>
      <c r="G207" t="s">
        <v>815</v>
      </c>
      <c r="H207" t="s">
        <v>118</v>
      </c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x14ac:dyDescent="0.2">
      <c r="A208" s="11" t="s">
        <v>816</v>
      </c>
      <c r="B208" s="41" t="s">
        <v>817</v>
      </c>
      <c r="C208" s="2">
        <v>2791988</v>
      </c>
      <c r="D208" t="s">
        <v>86</v>
      </c>
      <c r="E208" t="s">
        <v>210</v>
      </c>
      <c r="G208" t="s">
        <v>818</v>
      </c>
      <c r="H208" t="s">
        <v>80</v>
      </c>
      <c r="I208" t="s">
        <v>819</v>
      </c>
      <c r="J208" t="s">
        <v>126</v>
      </c>
    </row>
    <row r="209" spans="1:33" x14ac:dyDescent="0.2">
      <c r="A209" s="11" t="s">
        <v>820</v>
      </c>
      <c r="B209" s="41" t="s">
        <v>821</v>
      </c>
      <c r="C209" s="2">
        <v>2789318</v>
      </c>
      <c r="D209" t="s">
        <v>154</v>
      </c>
      <c r="E209" t="s">
        <v>28</v>
      </c>
      <c r="G209" t="s">
        <v>822</v>
      </c>
      <c r="H209" t="s">
        <v>66</v>
      </c>
      <c r="I209" t="s">
        <v>823</v>
      </c>
      <c r="J209" t="s">
        <v>6</v>
      </c>
      <c r="K209" t="s">
        <v>824</v>
      </c>
      <c r="L209" t="s">
        <v>66</v>
      </c>
      <c r="M209" t="s">
        <v>1384</v>
      </c>
      <c r="N209" t="s">
        <v>68</v>
      </c>
      <c r="O209" t="s">
        <v>825</v>
      </c>
    </row>
    <row r="210" spans="1:33" x14ac:dyDescent="0.2">
      <c r="A210" s="11" t="s">
        <v>826</v>
      </c>
      <c r="B210" s="41" t="s">
        <v>827</v>
      </c>
      <c r="C210" s="2">
        <v>3797428</v>
      </c>
      <c r="D210" t="s">
        <v>195</v>
      </c>
      <c r="E210" t="s">
        <v>3</v>
      </c>
      <c r="G210" t="s">
        <v>828</v>
      </c>
      <c r="H210" t="s">
        <v>829</v>
      </c>
    </row>
    <row r="211" spans="1:33" x14ac:dyDescent="0.2">
      <c r="A211" s="11" t="s">
        <v>830</v>
      </c>
      <c r="B211" s="41" t="s">
        <v>642</v>
      </c>
      <c r="C211" s="2">
        <v>1733361</v>
      </c>
      <c r="D211" t="s">
        <v>106</v>
      </c>
      <c r="E211" t="s">
        <v>3</v>
      </c>
      <c r="G211" t="s">
        <v>831</v>
      </c>
      <c r="H211" t="s">
        <v>237</v>
      </c>
    </row>
    <row r="212" spans="1:33" x14ac:dyDescent="0.2">
      <c r="A212" s="11" t="s">
        <v>832</v>
      </c>
      <c r="B212" s="41" t="s">
        <v>833</v>
      </c>
      <c r="C212" s="2" t="s">
        <v>834</v>
      </c>
      <c r="D212" t="s">
        <v>71</v>
      </c>
      <c r="E212" t="s">
        <v>87</v>
      </c>
      <c r="G212" t="s">
        <v>835</v>
      </c>
      <c r="H212" t="s">
        <v>836</v>
      </c>
    </row>
    <row r="213" spans="1:33" x14ac:dyDescent="0.2">
      <c r="A213" s="11" t="s">
        <v>837</v>
      </c>
      <c r="B213" s="41" t="s">
        <v>838</v>
      </c>
      <c r="C213" s="2">
        <v>2784252</v>
      </c>
      <c r="D213" t="s">
        <v>44</v>
      </c>
      <c r="E213" t="s">
        <v>28</v>
      </c>
      <c r="G213" t="s">
        <v>668</v>
      </c>
      <c r="H213" t="s">
        <v>68</v>
      </c>
    </row>
    <row r="214" spans="1:33" x14ac:dyDescent="0.2">
      <c r="A214" s="11" t="s">
        <v>839</v>
      </c>
      <c r="B214" s="41" t="s">
        <v>840</v>
      </c>
      <c r="C214" s="2">
        <v>1201164</v>
      </c>
      <c r="D214" t="s">
        <v>146</v>
      </c>
      <c r="E214" t="s">
        <v>3</v>
      </c>
      <c r="G214" t="s">
        <v>841</v>
      </c>
      <c r="H214" t="s">
        <v>242</v>
      </c>
      <c r="I214" t="s">
        <v>842</v>
      </c>
      <c r="J214" t="s">
        <v>55</v>
      </c>
    </row>
    <row r="215" spans="1:33" s="4" customFormat="1" ht="14.25" customHeight="1" x14ac:dyDescent="0.2">
      <c r="A215" s="11" t="s">
        <v>843</v>
      </c>
      <c r="B215" s="41" t="s">
        <v>844</v>
      </c>
      <c r="C215" s="2">
        <v>1734691</v>
      </c>
      <c r="D215" t="s">
        <v>123</v>
      </c>
      <c r="E215" t="s">
        <v>17</v>
      </c>
      <c r="F215"/>
      <c r="G215" t="s">
        <v>845</v>
      </c>
      <c r="H215" t="s">
        <v>25</v>
      </c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x14ac:dyDescent="0.2">
      <c r="A216" s="11" t="s">
        <v>846</v>
      </c>
      <c r="B216" s="41" t="s">
        <v>398</v>
      </c>
      <c r="C216" s="2">
        <v>3788760</v>
      </c>
      <c r="D216" t="s">
        <v>22</v>
      </c>
      <c r="E216" t="s">
        <v>39</v>
      </c>
      <c r="G216" t="s">
        <v>847</v>
      </c>
      <c r="H216" t="s">
        <v>41</v>
      </c>
    </row>
    <row r="217" spans="1:33" x14ac:dyDescent="0.2">
      <c r="A217" s="11" t="s">
        <v>848</v>
      </c>
      <c r="B217" s="41" t="s">
        <v>849</v>
      </c>
      <c r="C217" s="2">
        <v>2789153</v>
      </c>
      <c r="D217" t="s">
        <v>154</v>
      </c>
      <c r="E217" t="s">
        <v>3</v>
      </c>
      <c r="G217" t="s">
        <v>850</v>
      </c>
      <c r="H217" t="s">
        <v>8</v>
      </c>
    </row>
    <row r="218" spans="1:33" x14ac:dyDescent="0.2">
      <c r="A218" s="11" t="s">
        <v>851</v>
      </c>
      <c r="B218" s="41" t="s">
        <v>852</v>
      </c>
      <c r="C218" s="2">
        <v>5714144</v>
      </c>
      <c r="D218" t="s">
        <v>33</v>
      </c>
      <c r="E218" t="s">
        <v>28</v>
      </c>
      <c r="G218" t="s">
        <v>853</v>
      </c>
      <c r="H218" t="s">
        <v>68</v>
      </c>
    </row>
    <row r="219" spans="1:33" x14ac:dyDescent="0.2">
      <c r="A219" s="11" t="s">
        <v>854</v>
      </c>
      <c r="B219" s="41" t="s">
        <v>855</v>
      </c>
      <c r="C219" s="2">
        <v>3788820</v>
      </c>
      <c r="D219" t="s">
        <v>44</v>
      </c>
      <c r="E219" t="s">
        <v>17</v>
      </c>
      <c r="G219" t="s">
        <v>856</v>
      </c>
      <c r="H219" t="s">
        <v>857</v>
      </c>
    </row>
    <row r="220" spans="1:33" x14ac:dyDescent="0.2">
      <c r="A220" s="11" t="s">
        <v>858</v>
      </c>
      <c r="B220" s="41" t="s">
        <v>859</v>
      </c>
      <c r="C220" s="2">
        <v>1733484</v>
      </c>
      <c r="D220" t="s">
        <v>106</v>
      </c>
      <c r="E220" t="s">
        <v>39</v>
      </c>
      <c r="G220" t="s">
        <v>860</v>
      </c>
      <c r="H220" t="s">
        <v>41</v>
      </c>
    </row>
    <row r="221" spans="1:33" s="4" customFormat="1" x14ac:dyDescent="0.2">
      <c r="A221" s="11" t="s">
        <v>861</v>
      </c>
      <c r="B221" s="41" t="s">
        <v>862</v>
      </c>
      <c r="C221" s="2">
        <v>4719816</v>
      </c>
      <c r="D221" t="s">
        <v>154</v>
      </c>
      <c r="E221" t="s">
        <v>87</v>
      </c>
      <c r="F221"/>
      <c r="G221" t="s">
        <v>863</v>
      </c>
      <c r="H221" t="s">
        <v>188</v>
      </c>
      <c r="I221" t="s">
        <v>864</v>
      </c>
      <c r="J221" t="s">
        <v>13</v>
      </c>
      <c r="K221" t="s">
        <v>865</v>
      </c>
      <c r="L221" t="s">
        <v>315</v>
      </c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x14ac:dyDescent="0.2">
      <c r="A222" s="11" t="s">
        <v>866</v>
      </c>
      <c r="B222" s="41" t="s">
        <v>867</v>
      </c>
      <c r="C222" s="2">
        <v>1200786</v>
      </c>
      <c r="D222" t="s">
        <v>33</v>
      </c>
      <c r="E222" t="s">
        <v>3</v>
      </c>
      <c r="G222" t="s">
        <v>868</v>
      </c>
      <c r="H222" t="s">
        <v>25</v>
      </c>
    </row>
    <row r="223" spans="1:33" s="4" customFormat="1" x14ac:dyDescent="0.2">
      <c r="A223" s="11" t="s">
        <v>869</v>
      </c>
      <c r="B223" s="41" t="s">
        <v>346</v>
      </c>
      <c r="C223" s="2">
        <v>1731824</v>
      </c>
      <c r="D223" t="s">
        <v>44</v>
      </c>
      <c r="E223" t="s">
        <v>181</v>
      </c>
      <c r="F223"/>
      <c r="G223" t="s">
        <v>378</v>
      </c>
      <c r="H223" t="s">
        <v>870</v>
      </c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s="4" customFormat="1" x14ac:dyDescent="0.2">
      <c r="A224" s="11" t="s">
        <v>874</v>
      </c>
      <c r="B224" s="41" t="s">
        <v>875</v>
      </c>
      <c r="C224" s="2">
        <v>1733011</v>
      </c>
      <c r="D224" t="s">
        <v>16</v>
      </c>
      <c r="E224" t="s">
        <v>23</v>
      </c>
      <c r="F224"/>
      <c r="G224" t="s">
        <v>187</v>
      </c>
      <c r="H224" t="s">
        <v>25</v>
      </c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x14ac:dyDescent="0.2">
      <c r="A225" s="11" t="s">
        <v>876</v>
      </c>
      <c r="B225" s="41" t="s">
        <v>877</v>
      </c>
      <c r="C225" s="2">
        <v>1732754</v>
      </c>
      <c r="D225" t="s">
        <v>16</v>
      </c>
      <c r="E225" t="s">
        <v>147</v>
      </c>
      <c r="G225" t="s">
        <v>878</v>
      </c>
      <c r="H225" t="s">
        <v>151</v>
      </c>
    </row>
    <row r="226" spans="1:33" x14ac:dyDescent="0.2">
      <c r="A226" s="11" t="s">
        <v>879</v>
      </c>
      <c r="B226" s="41" t="s">
        <v>605</v>
      </c>
      <c r="C226" s="2">
        <v>2783234</v>
      </c>
      <c r="D226" t="s">
        <v>33</v>
      </c>
      <c r="E226" t="s">
        <v>3</v>
      </c>
      <c r="G226" t="s">
        <v>880</v>
      </c>
      <c r="H226" t="s">
        <v>6</v>
      </c>
      <c r="I226" t="s">
        <v>881</v>
      </c>
      <c r="J226" t="s">
        <v>8</v>
      </c>
    </row>
    <row r="227" spans="1:33" x14ac:dyDescent="0.2">
      <c r="A227" s="11" t="s">
        <v>882</v>
      </c>
      <c r="B227" s="41" t="s">
        <v>883</v>
      </c>
      <c r="C227" s="2">
        <v>6709468</v>
      </c>
      <c r="D227" t="s">
        <v>264</v>
      </c>
      <c r="E227" t="s">
        <v>78</v>
      </c>
      <c r="G227" t="s">
        <v>884</v>
      </c>
      <c r="H227" t="s">
        <v>885</v>
      </c>
    </row>
    <row r="228" spans="1:33" s="4" customFormat="1" x14ac:dyDescent="0.2">
      <c r="A228" s="11" t="s">
        <v>886</v>
      </c>
      <c r="B228" s="41" t="s">
        <v>887</v>
      </c>
      <c r="C228" s="2">
        <v>3792222</v>
      </c>
      <c r="D228" t="s">
        <v>106</v>
      </c>
      <c r="E228" t="s">
        <v>3</v>
      </c>
      <c r="F228"/>
      <c r="G228" t="s">
        <v>888</v>
      </c>
      <c r="H228" t="s">
        <v>242</v>
      </c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x14ac:dyDescent="0.2">
      <c r="A229" s="11" t="s">
        <v>889</v>
      </c>
      <c r="B229" s="41" t="s">
        <v>890</v>
      </c>
      <c r="C229" s="2">
        <v>1200785</v>
      </c>
      <c r="D229" t="s">
        <v>33</v>
      </c>
      <c r="E229" t="s">
        <v>28</v>
      </c>
      <c r="G229" t="s">
        <v>891</v>
      </c>
      <c r="H229" t="s">
        <v>25</v>
      </c>
    </row>
    <row r="230" spans="1:33" x14ac:dyDescent="0.2">
      <c r="A230" s="11" t="s">
        <v>889</v>
      </c>
      <c r="B230" s="41" t="s">
        <v>892</v>
      </c>
      <c r="C230" s="2">
        <v>280479</v>
      </c>
      <c r="D230" t="s">
        <v>97</v>
      </c>
      <c r="E230" t="s">
        <v>28</v>
      </c>
      <c r="G230" t="s">
        <v>893</v>
      </c>
      <c r="H230" t="s">
        <v>30</v>
      </c>
    </row>
    <row r="231" spans="1:33" x14ac:dyDescent="0.2">
      <c r="A231" s="11" t="s">
        <v>894</v>
      </c>
      <c r="B231" s="41" t="s">
        <v>895</v>
      </c>
      <c r="C231" s="2">
        <v>3790025</v>
      </c>
      <c r="D231" t="s">
        <v>146</v>
      </c>
      <c r="E231" t="s">
        <v>147</v>
      </c>
      <c r="G231" t="s">
        <v>873</v>
      </c>
      <c r="H231" s="10" t="s">
        <v>896</v>
      </c>
    </row>
    <row r="232" spans="1:33" s="4" customFormat="1" x14ac:dyDescent="0.2">
      <c r="A232" s="11" t="s">
        <v>897</v>
      </c>
      <c r="B232" s="41" t="s">
        <v>898</v>
      </c>
      <c r="C232" s="2">
        <v>2782590</v>
      </c>
      <c r="D232" t="s">
        <v>2</v>
      </c>
      <c r="E232" t="s">
        <v>3</v>
      </c>
      <c r="F232"/>
      <c r="G232" t="s">
        <v>899</v>
      </c>
      <c r="H232" t="s">
        <v>141</v>
      </c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s="4" customFormat="1" x14ac:dyDescent="0.2">
      <c r="A233" s="11" t="s">
        <v>900</v>
      </c>
      <c r="B233" s="41" t="s">
        <v>901</v>
      </c>
      <c r="C233" s="2">
        <v>3794192</v>
      </c>
      <c r="D233" t="s">
        <v>64</v>
      </c>
      <c r="E233" t="s">
        <v>593</v>
      </c>
      <c r="F233"/>
      <c r="G233" t="s">
        <v>902</v>
      </c>
      <c r="H233" t="s">
        <v>595</v>
      </c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s="4" customFormat="1" x14ac:dyDescent="0.2">
      <c r="A234" s="11" t="s">
        <v>903</v>
      </c>
      <c r="B234" s="41" t="s">
        <v>904</v>
      </c>
      <c r="C234" s="2">
        <v>39546</v>
      </c>
      <c r="D234" t="s">
        <v>82</v>
      </c>
      <c r="E234" t="s">
        <v>28</v>
      </c>
      <c r="F234"/>
      <c r="G234" t="s">
        <v>905</v>
      </c>
      <c r="H234" t="s">
        <v>30</v>
      </c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s="4" customFormat="1" x14ac:dyDescent="0.2">
      <c r="A235" s="11" t="s">
        <v>906</v>
      </c>
      <c r="B235" s="41" t="s">
        <v>907</v>
      </c>
      <c r="C235" s="2">
        <v>2786218</v>
      </c>
      <c r="D235" t="s">
        <v>16</v>
      </c>
      <c r="E235" t="s">
        <v>3</v>
      </c>
      <c r="F235"/>
      <c r="G235" t="s">
        <v>908</v>
      </c>
      <c r="H235" t="s">
        <v>8</v>
      </c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s="4" customFormat="1" x14ac:dyDescent="0.2">
      <c r="A236" s="11" t="s">
        <v>909</v>
      </c>
      <c r="B236" s="41" t="s">
        <v>910</v>
      </c>
      <c r="C236" s="2">
        <v>5713701</v>
      </c>
      <c r="D236" t="s">
        <v>71</v>
      </c>
      <c r="E236" t="s">
        <v>3</v>
      </c>
      <c r="F236"/>
      <c r="G236" t="s">
        <v>911</v>
      </c>
      <c r="H236" t="s">
        <v>242</v>
      </c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x14ac:dyDescent="0.2">
      <c r="A237" s="11" t="s">
        <v>912</v>
      </c>
      <c r="B237" s="41" t="s">
        <v>913</v>
      </c>
      <c r="C237" s="2">
        <v>2782514</v>
      </c>
      <c r="D237" t="s">
        <v>2</v>
      </c>
      <c r="E237" t="s">
        <v>3</v>
      </c>
      <c r="G237" t="s">
        <v>914</v>
      </c>
      <c r="H237" t="s">
        <v>6</v>
      </c>
      <c r="I237" t="s">
        <v>915</v>
      </c>
      <c r="J237" t="s">
        <v>75</v>
      </c>
    </row>
    <row r="238" spans="1:33" x14ac:dyDescent="0.2">
      <c r="A238" s="11" t="s">
        <v>916</v>
      </c>
      <c r="B238" s="41" t="s">
        <v>917</v>
      </c>
      <c r="C238" s="2">
        <v>3787158</v>
      </c>
      <c r="D238" t="s">
        <v>2</v>
      </c>
      <c r="E238" t="s">
        <v>3</v>
      </c>
      <c r="G238" t="s">
        <v>918</v>
      </c>
      <c r="H238" t="s">
        <v>6</v>
      </c>
      <c r="I238" t="s">
        <v>919</v>
      </c>
      <c r="J238" t="s">
        <v>237</v>
      </c>
    </row>
    <row r="239" spans="1:33" x14ac:dyDescent="0.2">
      <c r="A239" s="11" t="s">
        <v>920</v>
      </c>
      <c r="B239" s="41" t="s">
        <v>921</v>
      </c>
      <c r="C239" s="2">
        <v>4719424</v>
      </c>
      <c r="D239" t="s">
        <v>82</v>
      </c>
      <c r="E239" t="s">
        <v>3</v>
      </c>
      <c r="G239" t="s">
        <v>36</v>
      </c>
      <c r="H239" t="s">
        <v>35</v>
      </c>
    </row>
    <row r="240" spans="1:33" x14ac:dyDescent="0.2">
      <c r="A240" s="11" t="s">
        <v>922</v>
      </c>
      <c r="B240" s="41" t="s">
        <v>923</v>
      </c>
      <c r="C240" s="2">
        <v>2184729</v>
      </c>
      <c r="D240" t="s">
        <v>221</v>
      </c>
      <c r="E240" t="s">
        <v>3</v>
      </c>
      <c r="G240" t="s">
        <v>924</v>
      </c>
      <c r="H240" t="s">
        <v>6</v>
      </c>
      <c r="I240" t="s">
        <v>925</v>
      </c>
      <c r="J240" t="s">
        <v>35</v>
      </c>
    </row>
    <row r="241" spans="1:33" x14ac:dyDescent="0.2">
      <c r="A241" s="11" t="s">
        <v>926</v>
      </c>
      <c r="B241" s="41" t="s">
        <v>927</v>
      </c>
      <c r="C241" s="2">
        <v>2781996</v>
      </c>
      <c r="D241" t="s">
        <v>71</v>
      </c>
      <c r="E241" t="s">
        <v>3</v>
      </c>
      <c r="F241" t="s">
        <v>392</v>
      </c>
      <c r="G241" t="s">
        <v>928</v>
      </c>
      <c r="H241" t="s">
        <v>8</v>
      </c>
    </row>
    <row r="242" spans="1:33" s="4" customFormat="1" x14ac:dyDescent="0.2">
      <c r="A242" s="11" t="s">
        <v>929</v>
      </c>
      <c r="B242" s="41" t="s">
        <v>930</v>
      </c>
      <c r="C242" s="2">
        <v>1731021</v>
      </c>
      <c r="D242" t="s">
        <v>71</v>
      </c>
      <c r="E242" t="s">
        <v>3</v>
      </c>
      <c r="F242"/>
      <c r="G242" t="s">
        <v>931</v>
      </c>
      <c r="H242" t="s">
        <v>242</v>
      </c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s="4" customFormat="1" x14ac:dyDescent="0.2">
      <c r="A243" s="11" t="s">
        <v>932</v>
      </c>
      <c r="B243" s="41" t="s">
        <v>933</v>
      </c>
      <c r="C243" s="2">
        <v>3790894</v>
      </c>
      <c r="D243" t="s">
        <v>146</v>
      </c>
      <c r="E243" t="s">
        <v>181</v>
      </c>
      <c r="F243"/>
      <c r="G243" t="s">
        <v>934</v>
      </c>
      <c r="H243" t="s">
        <v>80</v>
      </c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s="4" customFormat="1" x14ac:dyDescent="0.2">
      <c r="A244" s="11" t="s">
        <v>935</v>
      </c>
      <c r="B244" s="41" t="s">
        <v>936</v>
      </c>
      <c r="C244" s="2">
        <v>2782911</v>
      </c>
      <c r="D244" t="s">
        <v>33</v>
      </c>
      <c r="E244" t="s">
        <v>87</v>
      </c>
      <c r="F244"/>
      <c r="G244" t="s">
        <v>937</v>
      </c>
      <c r="H244" t="s">
        <v>202</v>
      </c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s="4" customFormat="1" x14ac:dyDescent="0.2">
      <c r="A245" s="11" t="s">
        <v>938</v>
      </c>
      <c r="B245" s="41" t="s">
        <v>303</v>
      </c>
      <c r="C245" s="2">
        <v>2786491</v>
      </c>
      <c r="D245" t="s">
        <v>146</v>
      </c>
      <c r="E245" t="s">
        <v>23</v>
      </c>
      <c r="F245"/>
      <c r="G245" t="s">
        <v>939</v>
      </c>
      <c r="H245" t="s">
        <v>25</v>
      </c>
      <c r="I245" t="s">
        <v>940</v>
      </c>
      <c r="J245" t="s">
        <v>532</v>
      </c>
      <c r="K245" t="s">
        <v>941</v>
      </c>
      <c r="L245" t="s">
        <v>25</v>
      </c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s="4" customFormat="1" x14ac:dyDescent="0.2">
      <c r="A246" s="11" t="s">
        <v>942</v>
      </c>
      <c r="B246" s="41" t="s">
        <v>943</v>
      </c>
      <c r="C246" s="2">
        <v>4718855</v>
      </c>
      <c r="D246" t="s">
        <v>146</v>
      </c>
      <c r="E246" t="s">
        <v>3</v>
      </c>
      <c r="F246" t="s">
        <v>459</v>
      </c>
      <c r="G246" t="s">
        <v>944</v>
      </c>
      <c r="H246" t="s">
        <v>35</v>
      </c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x14ac:dyDescent="0.2">
      <c r="A247" s="11" t="s">
        <v>945</v>
      </c>
      <c r="B247" s="41" t="s">
        <v>946</v>
      </c>
      <c r="C247" s="2">
        <v>3791489</v>
      </c>
      <c r="D247" t="s">
        <v>82</v>
      </c>
      <c r="E247" t="s">
        <v>28</v>
      </c>
      <c r="G247" t="s">
        <v>947</v>
      </c>
      <c r="H247" t="s">
        <v>30</v>
      </c>
    </row>
    <row r="248" spans="1:33" x14ac:dyDescent="0.2">
      <c r="A248" s="11" t="s">
        <v>948</v>
      </c>
      <c r="B248" s="41" t="s">
        <v>949</v>
      </c>
      <c r="C248" s="2">
        <v>3794636</v>
      </c>
      <c r="D248" t="s">
        <v>123</v>
      </c>
      <c r="E248" t="s">
        <v>292</v>
      </c>
      <c r="G248" t="s">
        <v>950</v>
      </c>
      <c r="H248" t="s">
        <v>703</v>
      </c>
    </row>
    <row r="249" spans="1:33" x14ac:dyDescent="0.2">
      <c r="A249" s="11" t="s">
        <v>951</v>
      </c>
      <c r="B249" s="41" t="s">
        <v>952</v>
      </c>
      <c r="C249" s="2">
        <v>2792078</v>
      </c>
      <c r="D249" t="s">
        <v>86</v>
      </c>
      <c r="E249" t="s">
        <v>28</v>
      </c>
      <c r="G249" t="s">
        <v>953</v>
      </c>
      <c r="H249" t="s">
        <v>68</v>
      </c>
    </row>
    <row r="250" spans="1:33" x14ac:dyDescent="0.2">
      <c r="A250" s="11" t="s">
        <v>954</v>
      </c>
      <c r="B250" s="41" t="s">
        <v>955</v>
      </c>
      <c r="C250" s="2">
        <v>5716949</v>
      </c>
      <c r="D250" t="s">
        <v>221</v>
      </c>
      <c r="E250" t="s">
        <v>23</v>
      </c>
      <c r="G250" t="s">
        <v>956</v>
      </c>
      <c r="H250" t="s">
        <v>25</v>
      </c>
    </row>
    <row r="251" spans="1:33" x14ac:dyDescent="0.2">
      <c r="A251" s="11" t="s">
        <v>957</v>
      </c>
      <c r="B251" s="41" t="s">
        <v>958</v>
      </c>
      <c r="C251" s="2">
        <v>3790090</v>
      </c>
      <c r="D251" t="s">
        <v>53</v>
      </c>
      <c r="E251" t="s">
        <v>3</v>
      </c>
      <c r="G251" t="s">
        <v>959</v>
      </c>
      <c r="H251" t="s">
        <v>35</v>
      </c>
    </row>
    <row r="252" spans="1:33" s="4" customFormat="1" x14ac:dyDescent="0.2">
      <c r="A252" s="11" t="s">
        <v>960</v>
      </c>
      <c r="B252" s="41" t="s">
        <v>961</v>
      </c>
      <c r="C252" s="2">
        <v>2790154</v>
      </c>
      <c r="D252" t="s">
        <v>251</v>
      </c>
      <c r="E252" t="s">
        <v>147</v>
      </c>
      <c r="F252"/>
      <c r="G252" t="s">
        <v>962</v>
      </c>
      <c r="H252" t="s">
        <v>13</v>
      </c>
      <c r="I252" t="s">
        <v>963</v>
      </c>
      <c r="J252" t="s">
        <v>151</v>
      </c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s="4" customFormat="1" x14ac:dyDescent="0.2">
      <c r="A253" s="11" t="s">
        <v>964</v>
      </c>
      <c r="B253" s="41" t="s">
        <v>458</v>
      </c>
      <c r="C253" s="2">
        <v>3787794</v>
      </c>
      <c r="D253" t="s">
        <v>2</v>
      </c>
      <c r="E253" t="s">
        <v>17</v>
      </c>
      <c r="F253"/>
      <c r="G253" t="s">
        <v>965</v>
      </c>
      <c r="H253" t="s">
        <v>682</v>
      </c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s="4" customFormat="1" x14ac:dyDescent="0.2">
      <c r="A254" s="11" t="s">
        <v>966</v>
      </c>
      <c r="B254" s="41" t="s">
        <v>277</v>
      </c>
      <c r="C254" s="2">
        <v>2790930</v>
      </c>
      <c r="D254" t="s">
        <v>123</v>
      </c>
      <c r="E254" t="s">
        <v>3</v>
      </c>
      <c r="F254"/>
      <c r="G254" t="s">
        <v>967</v>
      </c>
      <c r="H254" t="s">
        <v>6</v>
      </c>
      <c r="I254" t="s">
        <v>968</v>
      </c>
      <c r="J254" t="s">
        <v>126</v>
      </c>
      <c r="K254" t="s">
        <v>969</v>
      </c>
      <c r="L254" t="s">
        <v>254</v>
      </c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x14ac:dyDescent="0.2">
      <c r="A255" s="11" t="s">
        <v>970</v>
      </c>
      <c r="B255" s="41" t="s">
        <v>971</v>
      </c>
      <c r="C255" s="2">
        <v>5714577</v>
      </c>
      <c r="D255" t="s">
        <v>53</v>
      </c>
      <c r="E255" t="s">
        <v>17</v>
      </c>
      <c r="G255" t="s">
        <v>972</v>
      </c>
      <c r="H255" t="s">
        <v>973</v>
      </c>
    </row>
    <row r="256" spans="1:33" x14ac:dyDescent="0.2">
      <c r="A256" s="11" t="s">
        <v>974</v>
      </c>
      <c r="B256" s="41" t="s">
        <v>975</v>
      </c>
      <c r="C256" s="2">
        <v>1730857</v>
      </c>
      <c r="D256" t="s">
        <v>71</v>
      </c>
      <c r="E256" t="s">
        <v>3</v>
      </c>
      <c r="G256" t="s">
        <v>342</v>
      </c>
      <c r="H256" t="s">
        <v>242</v>
      </c>
    </row>
    <row r="257" spans="1:89" x14ac:dyDescent="0.2">
      <c r="A257" s="11" t="s">
        <v>976</v>
      </c>
      <c r="B257" s="41" t="s">
        <v>977</v>
      </c>
      <c r="C257" s="2">
        <v>39268</v>
      </c>
      <c r="D257" t="s">
        <v>146</v>
      </c>
      <c r="E257" t="s">
        <v>3</v>
      </c>
      <c r="G257" t="s">
        <v>978</v>
      </c>
      <c r="H257" t="s">
        <v>66</v>
      </c>
    </row>
    <row r="258" spans="1:89" x14ac:dyDescent="0.2">
      <c r="A258" s="11" t="s">
        <v>979</v>
      </c>
      <c r="B258" s="41" t="s">
        <v>980</v>
      </c>
      <c r="C258" s="2" t="s">
        <v>981</v>
      </c>
      <c r="D258" t="s">
        <v>71</v>
      </c>
      <c r="E258" t="s">
        <v>3</v>
      </c>
      <c r="G258" t="s">
        <v>982</v>
      </c>
      <c r="H258" t="s">
        <v>35</v>
      </c>
      <c r="I258" t="s">
        <v>983</v>
      </c>
      <c r="J258" t="s">
        <v>55</v>
      </c>
    </row>
    <row r="259" spans="1:89" x14ac:dyDescent="0.2">
      <c r="A259" s="11" t="s">
        <v>984</v>
      </c>
      <c r="B259" s="41" t="s">
        <v>985</v>
      </c>
      <c r="C259" s="2">
        <v>5715583</v>
      </c>
      <c r="D259" t="s">
        <v>154</v>
      </c>
      <c r="E259" t="s">
        <v>3</v>
      </c>
      <c r="G259" t="s">
        <v>986</v>
      </c>
      <c r="H259" t="s">
        <v>75</v>
      </c>
    </row>
    <row r="260" spans="1:89" s="4" customFormat="1" x14ac:dyDescent="0.2">
      <c r="A260" s="11" t="s">
        <v>987</v>
      </c>
      <c r="B260" s="41" t="s">
        <v>224</v>
      </c>
      <c r="C260" s="2">
        <v>3789454</v>
      </c>
      <c r="D260" t="s">
        <v>22</v>
      </c>
      <c r="E260" t="s">
        <v>87</v>
      </c>
      <c r="F260"/>
      <c r="G260" t="s">
        <v>988</v>
      </c>
      <c r="H260" t="s">
        <v>315</v>
      </c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89" ht="16" x14ac:dyDescent="0.2">
      <c r="A261" s="15" t="s">
        <v>1440</v>
      </c>
      <c r="B261" t="s">
        <v>1442</v>
      </c>
      <c r="C261" s="2">
        <v>2783262</v>
      </c>
      <c r="D261" t="s">
        <v>33</v>
      </c>
      <c r="E261" t="s">
        <v>3</v>
      </c>
      <c r="F261" s="8" t="s">
        <v>691</v>
      </c>
      <c r="G261" s="48" t="s">
        <v>1441</v>
      </c>
      <c r="H261" s="47" t="s">
        <v>118</v>
      </c>
      <c r="I261" s="14"/>
      <c r="K261" s="9"/>
      <c r="L261" s="17"/>
      <c r="M261" s="9"/>
      <c r="P261" s="18"/>
      <c r="Q261" s="9"/>
      <c r="R261" s="18"/>
      <c r="S261" s="9"/>
      <c r="T261" s="18"/>
      <c r="U261" s="18"/>
      <c r="V261" s="18"/>
      <c r="W261" s="9"/>
      <c r="X261" s="17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</row>
    <row r="262" spans="1:89" x14ac:dyDescent="0.2">
      <c r="A262" s="11" t="s">
        <v>989</v>
      </c>
      <c r="B262" s="41" t="s">
        <v>990</v>
      </c>
      <c r="C262" s="2">
        <v>3787475</v>
      </c>
      <c r="D262" t="s">
        <v>33</v>
      </c>
      <c r="E262" t="s">
        <v>3</v>
      </c>
      <c r="G262" t="s">
        <v>991</v>
      </c>
      <c r="H262" t="s">
        <v>237</v>
      </c>
    </row>
    <row r="263" spans="1:89" x14ac:dyDescent="0.2">
      <c r="A263" s="11" t="s">
        <v>992</v>
      </c>
      <c r="B263" s="41" t="s">
        <v>993</v>
      </c>
      <c r="C263" s="2" t="s">
        <v>994</v>
      </c>
      <c r="D263" t="s">
        <v>22</v>
      </c>
      <c r="E263" t="s">
        <v>23</v>
      </c>
      <c r="G263" t="s">
        <v>995</v>
      </c>
      <c r="H263" t="s">
        <v>25</v>
      </c>
    </row>
    <row r="264" spans="1:89" x14ac:dyDescent="0.2">
      <c r="A264" s="11" t="s">
        <v>996</v>
      </c>
      <c r="B264" s="41" t="s">
        <v>997</v>
      </c>
      <c r="C264" s="2">
        <v>2790851</v>
      </c>
      <c r="D264" t="s">
        <v>64</v>
      </c>
      <c r="E264" t="s">
        <v>28</v>
      </c>
      <c r="G264" t="s">
        <v>998</v>
      </c>
      <c r="H264" t="s">
        <v>66</v>
      </c>
      <c r="I264" t="s">
        <v>419</v>
      </c>
      <c r="J264" t="s">
        <v>68</v>
      </c>
    </row>
    <row r="265" spans="1:89" x14ac:dyDescent="0.2">
      <c r="A265" s="11" t="s">
        <v>999</v>
      </c>
      <c r="B265" s="41" t="s">
        <v>1000</v>
      </c>
      <c r="C265" s="2">
        <v>3797560</v>
      </c>
      <c r="D265" t="s">
        <v>97</v>
      </c>
      <c r="E265" t="s">
        <v>210</v>
      </c>
      <c r="G265" t="s">
        <v>1001</v>
      </c>
      <c r="H265" t="s">
        <v>80</v>
      </c>
    </row>
    <row r="266" spans="1:89" x14ac:dyDescent="0.2">
      <c r="A266" s="11" t="s">
        <v>1002</v>
      </c>
      <c r="B266" s="41" t="s">
        <v>1003</v>
      </c>
      <c r="C266" s="2">
        <v>2793614</v>
      </c>
      <c r="D266" t="s">
        <v>195</v>
      </c>
      <c r="E266" t="s">
        <v>3</v>
      </c>
      <c r="G266" t="s">
        <v>1004</v>
      </c>
      <c r="H266" t="s">
        <v>6</v>
      </c>
      <c r="I266" t="s">
        <v>1005</v>
      </c>
      <c r="J266" t="s">
        <v>126</v>
      </c>
    </row>
    <row r="267" spans="1:89" x14ac:dyDescent="0.2">
      <c r="A267" s="11" t="s">
        <v>1006</v>
      </c>
      <c r="B267" s="41" t="s">
        <v>1007</v>
      </c>
      <c r="C267" s="2" t="s">
        <v>1008</v>
      </c>
      <c r="D267" t="s">
        <v>71</v>
      </c>
      <c r="E267" t="s">
        <v>3</v>
      </c>
      <c r="F267" t="s">
        <v>459</v>
      </c>
      <c r="G267" t="s">
        <v>1009</v>
      </c>
      <c r="H267" t="s">
        <v>6</v>
      </c>
      <c r="I267" t="s">
        <v>1010</v>
      </c>
      <c r="J267" t="s">
        <v>242</v>
      </c>
    </row>
    <row r="268" spans="1:89" x14ac:dyDescent="0.2">
      <c r="A268" s="11" t="s">
        <v>1011</v>
      </c>
      <c r="B268" s="41" t="s">
        <v>1012</v>
      </c>
      <c r="C268" s="2" t="s">
        <v>1013</v>
      </c>
      <c r="D268" t="s">
        <v>71</v>
      </c>
      <c r="E268" t="s">
        <v>17</v>
      </c>
      <c r="G268" t="s">
        <v>1014</v>
      </c>
      <c r="H268" t="s">
        <v>80</v>
      </c>
    </row>
    <row r="269" spans="1:89" s="4" customFormat="1" x14ac:dyDescent="0.2">
      <c r="A269" s="11" t="s">
        <v>1015</v>
      </c>
      <c r="B269" s="41" t="s">
        <v>1016</v>
      </c>
      <c r="C269" s="2">
        <v>5715150</v>
      </c>
      <c r="D269" t="s">
        <v>16</v>
      </c>
      <c r="E269" t="s">
        <v>3</v>
      </c>
      <c r="F269"/>
      <c r="G269" t="s">
        <v>1017</v>
      </c>
      <c r="H269" t="s">
        <v>6</v>
      </c>
      <c r="I269" t="s">
        <v>1018</v>
      </c>
      <c r="J269" t="s">
        <v>118</v>
      </c>
      <c r="K269" t="s">
        <v>1019</v>
      </c>
      <c r="L269" t="s">
        <v>35</v>
      </c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89" x14ac:dyDescent="0.2">
      <c r="A270" s="11" t="s">
        <v>1020</v>
      </c>
      <c r="B270" s="41" t="s">
        <v>1021</v>
      </c>
      <c r="C270" s="2">
        <v>5713714</v>
      </c>
      <c r="D270" t="s">
        <v>71</v>
      </c>
      <c r="E270" t="s">
        <v>3</v>
      </c>
      <c r="G270" t="s">
        <v>342</v>
      </c>
      <c r="H270" t="s">
        <v>242</v>
      </c>
    </row>
    <row r="271" spans="1:89" x14ac:dyDescent="0.2">
      <c r="A271" s="11" t="s">
        <v>1022</v>
      </c>
      <c r="B271" s="41" t="s">
        <v>1023</v>
      </c>
      <c r="C271" s="2">
        <v>1200956</v>
      </c>
      <c r="D271" t="s">
        <v>22</v>
      </c>
      <c r="E271" t="s">
        <v>23</v>
      </c>
      <c r="F271" t="s">
        <v>205</v>
      </c>
      <c r="G271" t="s">
        <v>1024</v>
      </c>
      <c r="H271" t="s">
        <v>25</v>
      </c>
    </row>
    <row r="272" spans="1:89" x14ac:dyDescent="0.2">
      <c r="A272" s="11" t="s">
        <v>1025</v>
      </c>
      <c r="B272" s="41" t="s">
        <v>840</v>
      </c>
      <c r="C272" s="2">
        <v>1731038</v>
      </c>
      <c r="D272" t="s">
        <v>71</v>
      </c>
      <c r="E272" t="s">
        <v>147</v>
      </c>
      <c r="G272" t="s">
        <v>1026</v>
      </c>
      <c r="H272" t="s">
        <v>1027</v>
      </c>
    </row>
    <row r="273" spans="1:33" s="4" customFormat="1" x14ac:dyDescent="0.2">
      <c r="A273" s="11" t="s">
        <v>1028</v>
      </c>
      <c r="B273" s="41" t="s">
        <v>1029</v>
      </c>
      <c r="C273" s="2">
        <v>42784</v>
      </c>
      <c r="D273" t="s">
        <v>146</v>
      </c>
      <c r="E273" t="s">
        <v>23</v>
      </c>
      <c r="F273"/>
      <c r="G273" t="s">
        <v>1030</v>
      </c>
      <c r="H273" t="s">
        <v>25</v>
      </c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s="4" customFormat="1" x14ac:dyDescent="0.2">
      <c r="A274" s="11" t="s">
        <v>1031</v>
      </c>
      <c r="B274" s="41" t="s">
        <v>1032</v>
      </c>
      <c r="C274" s="2" t="s">
        <v>1033</v>
      </c>
      <c r="D274" t="s">
        <v>71</v>
      </c>
      <c r="E274" t="s">
        <v>3</v>
      </c>
      <c r="F274"/>
      <c r="G274" t="s">
        <v>1034</v>
      </c>
      <c r="H274" t="s">
        <v>118</v>
      </c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s="4" customFormat="1" x14ac:dyDescent="0.2">
      <c r="A275" s="11" t="s">
        <v>1035</v>
      </c>
      <c r="B275" s="41" t="s">
        <v>1036</v>
      </c>
      <c r="C275" s="2">
        <v>2785524</v>
      </c>
      <c r="D275" t="s">
        <v>53</v>
      </c>
      <c r="E275" t="s">
        <v>1037</v>
      </c>
      <c r="F275"/>
      <c r="G275" t="s">
        <v>1038</v>
      </c>
      <c r="H275" t="s">
        <v>505</v>
      </c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x14ac:dyDescent="0.2">
      <c r="A276" s="11" t="s">
        <v>1035</v>
      </c>
      <c r="B276" s="41" t="s">
        <v>458</v>
      </c>
      <c r="C276" s="2">
        <v>5715939</v>
      </c>
      <c r="D276" t="s">
        <v>251</v>
      </c>
      <c r="E276" t="s">
        <v>3</v>
      </c>
      <c r="G276" t="s">
        <v>1039</v>
      </c>
      <c r="H276" t="s">
        <v>6</v>
      </c>
      <c r="I276" t="s">
        <v>1040</v>
      </c>
      <c r="J276" t="s">
        <v>242</v>
      </c>
    </row>
    <row r="277" spans="1:33" x14ac:dyDescent="0.2">
      <c r="A277" s="11" t="s">
        <v>1035</v>
      </c>
      <c r="B277" s="41" t="s">
        <v>1041</v>
      </c>
      <c r="C277" s="2">
        <v>2790626</v>
      </c>
      <c r="D277" t="s">
        <v>64</v>
      </c>
      <c r="E277" t="s">
        <v>3</v>
      </c>
      <c r="G277" t="s">
        <v>1042</v>
      </c>
      <c r="H277" t="s">
        <v>1043</v>
      </c>
    </row>
    <row r="278" spans="1:33" x14ac:dyDescent="0.2">
      <c r="A278" s="11" t="s">
        <v>1044</v>
      </c>
      <c r="B278" s="41" t="s">
        <v>1045</v>
      </c>
      <c r="C278" s="2">
        <v>2794240</v>
      </c>
      <c r="D278" t="s">
        <v>97</v>
      </c>
      <c r="E278" t="s">
        <v>87</v>
      </c>
      <c r="G278" t="s">
        <v>1046</v>
      </c>
      <c r="H278" t="s">
        <v>315</v>
      </c>
    </row>
    <row r="279" spans="1:33" s="4" customFormat="1" x14ac:dyDescent="0.2">
      <c r="A279" s="11" t="s">
        <v>1047</v>
      </c>
      <c r="B279" s="5" t="s">
        <v>1048</v>
      </c>
      <c r="C279" s="2">
        <v>3795598</v>
      </c>
      <c r="D279" s="2" t="s">
        <v>86</v>
      </c>
      <c r="E279" s="8" t="s">
        <v>28</v>
      </c>
      <c r="F279"/>
      <c r="G279" t="s">
        <v>1049</v>
      </c>
      <c r="H279" t="s">
        <v>66</v>
      </c>
      <c r="I279" t="s">
        <v>1050</v>
      </c>
      <c r="J279" t="s">
        <v>68</v>
      </c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x14ac:dyDescent="0.2">
      <c r="A280" s="11" t="s">
        <v>1051</v>
      </c>
      <c r="B280" s="41" t="s">
        <v>1052</v>
      </c>
      <c r="C280" s="2">
        <v>2781294</v>
      </c>
      <c r="D280" t="s">
        <v>71</v>
      </c>
      <c r="E280" t="s">
        <v>3</v>
      </c>
      <c r="G280" t="s">
        <v>1053</v>
      </c>
      <c r="H280" t="s">
        <v>8</v>
      </c>
    </row>
    <row r="281" spans="1:33" s="4" customFormat="1" x14ac:dyDescent="0.2">
      <c r="A281" s="11" t="s">
        <v>1054</v>
      </c>
      <c r="B281" s="41" t="s">
        <v>1055</v>
      </c>
      <c r="C281" s="2">
        <v>4718242</v>
      </c>
      <c r="D281" t="s">
        <v>22</v>
      </c>
      <c r="E281" t="s">
        <v>3</v>
      </c>
      <c r="F281" t="s">
        <v>691</v>
      </c>
      <c r="G281" t="s">
        <v>1056</v>
      </c>
      <c r="H281" t="s">
        <v>75</v>
      </c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s="4" customFormat="1" x14ac:dyDescent="0.2">
      <c r="A282" s="11" t="s">
        <v>1057</v>
      </c>
      <c r="B282" s="41" t="s">
        <v>1058</v>
      </c>
      <c r="C282" s="2">
        <v>3795738</v>
      </c>
      <c r="D282" t="s">
        <v>86</v>
      </c>
      <c r="E282" t="s">
        <v>292</v>
      </c>
      <c r="F282"/>
      <c r="G282" t="s">
        <v>1059</v>
      </c>
      <c r="H282" t="s">
        <v>703</v>
      </c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x14ac:dyDescent="0.2">
      <c r="A283" s="11" t="s">
        <v>1060</v>
      </c>
      <c r="B283" s="41" t="s">
        <v>1061</v>
      </c>
      <c r="C283" s="2">
        <v>2787586</v>
      </c>
      <c r="D283" t="s">
        <v>82</v>
      </c>
      <c r="E283" t="s">
        <v>503</v>
      </c>
      <c r="G283" t="s">
        <v>1062</v>
      </c>
      <c r="H283" t="s">
        <v>505</v>
      </c>
    </row>
    <row r="284" spans="1:33" x14ac:dyDescent="0.2">
      <c r="A284" s="11" t="s">
        <v>1063</v>
      </c>
      <c r="B284" s="41" t="s">
        <v>1064</v>
      </c>
      <c r="C284" s="2">
        <v>216513</v>
      </c>
      <c r="D284" t="s">
        <v>71</v>
      </c>
      <c r="E284" t="s">
        <v>23</v>
      </c>
      <c r="G284" t="s">
        <v>1065</v>
      </c>
      <c r="H284" t="s">
        <v>25</v>
      </c>
    </row>
    <row r="285" spans="1:33" x14ac:dyDescent="0.2">
      <c r="A285" s="11" t="s">
        <v>1066</v>
      </c>
      <c r="B285" s="41" t="s">
        <v>1067</v>
      </c>
      <c r="C285" s="2">
        <v>2788963</v>
      </c>
      <c r="D285" t="s">
        <v>154</v>
      </c>
      <c r="E285" t="s">
        <v>28</v>
      </c>
      <c r="G285" t="s">
        <v>1068</v>
      </c>
      <c r="H285" t="s">
        <v>30</v>
      </c>
      <c r="I285" t="s">
        <v>1069</v>
      </c>
      <c r="J285" t="s">
        <v>66</v>
      </c>
    </row>
    <row r="286" spans="1:33" s="4" customFormat="1" x14ac:dyDescent="0.2">
      <c r="A286" s="11" t="s">
        <v>1070</v>
      </c>
      <c r="B286" s="41" t="s">
        <v>1071</v>
      </c>
      <c r="C286" s="2">
        <v>38640</v>
      </c>
      <c r="D286" t="s">
        <v>71</v>
      </c>
      <c r="E286" t="s">
        <v>87</v>
      </c>
      <c r="F286"/>
      <c r="G286" t="s">
        <v>1072</v>
      </c>
      <c r="H286" t="s">
        <v>202</v>
      </c>
      <c r="I286" t="s">
        <v>1073</v>
      </c>
      <c r="J286" t="s">
        <v>836</v>
      </c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s="4" customFormat="1" x14ac:dyDescent="0.2">
      <c r="A287" s="11" t="s">
        <v>1074</v>
      </c>
      <c r="B287" s="41" t="s">
        <v>1075</v>
      </c>
      <c r="C287" s="2">
        <v>1731418</v>
      </c>
      <c r="D287" t="s">
        <v>33</v>
      </c>
      <c r="E287" t="s">
        <v>28</v>
      </c>
      <c r="F287"/>
      <c r="G287" t="s">
        <v>1076</v>
      </c>
      <c r="H287" t="s">
        <v>536</v>
      </c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s="4" customFormat="1" x14ac:dyDescent="0.2">
      <c r="A288" s="11" t="s">
        <v>1077</v>
      </c>
      <c r="B288" s="41" t="s">
        <v>1078</v>
      </c>
      <c r="C288" s="2">
        <v>2781465</v>
      </c>
      <c r="D288" t="s">
        <v>71</v>
      </c>
      <c r="E288" t="s">
        <v>3</v>
      </c>
      <c r="F288" t="s">
        <v>459</v>
      </c>
      <c r="G288" t="s">
        <v>1079</v>
      </c>
      <c r="H288" t="s">
        <v>8</v>
      </c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s="4" customFormat="1" x14ac:dyDescent="0.2">
      <c r="A289" s="11" t="s">
        <v>1080</v>
      </c>
      <c r="B289" s="41" t="s">
        <v>1081</v>
      </c>
      <c r="C289" s="2">
        <v>3795108</v>
      </c>
      <c r="D289" t="s">
        <v>86</v>
      </c>
      <c r="E289" t="s">
        <v>3</v>
      </c>
      <c r="F289"/>
      <c r="G289" t="s">
        <v>1082</v>
      </c>
      <c r="H289" t="s">
        <v>6</v>
      </c>
      <c r="I289" t="s">
        <v>1083</v>
      </c>
      <c r="J289" t="s">
        <v>254</v>
      </c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s="4" customFormat="1" x14ac:dyDescent="0.2">
      <c r="A290" s="11" t="s">
        <v>1084</v>
      </c>
      <c r="B290" s="41" t="s">
        <v>1085</v>
      </c>
      <c r="C290" s="2" t="s">
        <v>1086</v>
      </c>
      <c r="D290" t="s">
        <v>71</v>
      </c>
      <c r="E290" t="s">
        <v>3</v>
      </c>
      <c r="F290"/>
      <c r="G290" t="s">
        <v>1087</v>
      </c>
      <c r="H290" t="s">
        <v>118</v>
      </c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x14ac:dyDescent="0.2">
      <c r="A291" s="11" t="s">
        <v>1088</v>
      </c>
      <c r="B291" s="41" t="s">
        <v>927</v>
      </c>
      <c r="C291" s="2">
        <v>3795805</v>
      </c>
      <c r="D291" t="s">
        <v>86</v>
      </c>
      <c r="E291" t="s">
        <v>1089</v>
      </c>
      <c r="G291" t="s">
        <v>1090</v>
      </c>
      <c r="H291" t="s">
        <v>13</v>
      </c>
    </row>
    <row r="292" spans="1:33" x14ac:dyDescent="0.2">
      <c r="A292" s="11" t="s">
        <v>1091</v>
      </c>
      <c r="B292" s="41" t="s">
        <v>1092</v>
      </c>
      <c r="C292" s="2">
        <v>2787078</v>
      </c>
      <c r="D292" t="s">
        <v>16</v>
      </c>
      <c r="E292" t="s">
        <v>3</v>
      </c>
      <c r="G292" t="s">
        <v>1093</v>
      </c>
      <c r="H292" t="s">
        <v>118</v>
      </c>
    </row>
    <row r="293" spans="1:33" x14ac:dyDescent="0.2">
      <c r="A293" s="11" t="s">
        <v>1094</v>
      </c>
      <c r="B293" s="41" t="s">
        <v>1095</v>
      </c>
      <c r="C293" s="2">
        <v>1201166</v>
      </c>
      <c r="D293" t="s">
        <v>146</v>
      </c>
      <c r="E293" t="s">
        <v>23</v>
      </c>
      <c r="G293" t="s">
        <v>1096</v>
      </c>
      <c r="H293" t="s">
        <v>25</v>
      </c>
    </row>
    <row r="294" spans="1:33" s="4" customFormat="1" x14ac:dyDescent="0.2">
      <c r="A294" s="11" t="s">
        <v>1097</v>
      </c>
      <c r="B294" s="41" t="s">
        <v>1098</v>
      </c>
      <c r="C294" s="2">
        <v>2790897</v>
      </c>
      <c r="D294" t="s">
        <v>64</v>
      </c>
      <c r="E294" t="s">
        <v>28</v>
      </c>
      <c r="F294"/>
      <c r="G294" t="s">
        <v>1099</v>
      </c>
      <c r="H294" t="s">
        <v>68</v>
      </c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s="4" customFormat="1" x14ac:dyDescent="0.2">
      <c r="A295" s="11" t="s">
        <v>1430</v>
      </c>
      <c r="B295" s="41" t="s">
        <v>1431</v>
      </c>
      <c r="C295" s="2">
        <v>2784308</v>
      </c>
      <c r="D295" t="s">
        <v>44</v>
      </c>
      <c r="E295" t="s">
        <v>3</v>
      </c>
      <c r="F295"/>
      <c r="G295" t="s">
        <v>1432</v>
      </c>
      <c r="H295" t="s">
        <v>237</v>
      </c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x14ac:dyDescent="0.2">
      <c r="A296" s="11" t="s">
        <v>1100</v>
      </c>
      <c r="B296" s="41" t="s">
        <v>1103</v>
      </c>
      <c r="C296" s="2">
        <v>5714195</v>
      </c>
      <c r="D296" t="s">
        <v>33</v>
      </c>
      <c r="E296" t="s">
        <v>3</v>
      </c>
      <c r="G296" t="s">
        <v>1104</v>
      </c>
      <c r="H296" t="s">
        <v>141</v>
      </c>
    </row>
    <row r="297" spans="1:33" x14ac:dyDescent="0.2">
      <c r="A297" s="11" t="s">
        <v>1100</v>
      </c>
      <c r="B297" s="41" t="s">
        <v>1101</v>
      </c>
      <c r="C297" s="2">
        <v>2782315</v>
      </c>
      <c r="D297" t="s">
        <v>2</v>
      </c>
      <c r="E297" t="s">
        <v>17</v>
      </c>
      <c r="G297" t="s">
        <v>1102</v>
      </c>
      <c r="H297" t="s">
        <v>536</v>
      </c>
    </row>
    <row r="298" spans="1:33" x14ac:dyDescent="0.2">
      <c r="A298" s="11" t="s">
        <v>1100</v>
      </c>
      <c r="B298" s="41" t="s">
        <v>1111</v>
      </c>
      <c r="C298" s="2">
        <v>3794142</v>
      </c>
      <c r="D298" t="s">
        <v>64</v>
      </c>
      <c r="E298" t="s">
        <v>87</v>
      </c>
      <c r="G298" t="s">
        <v>1112</v>
      </c>
      <c r="H298" t="s">
        <v>188</v>
      </c>
    </row>
    <row r="299" spans="1:33" x14ac:dyDescent="0.2">
      <c r="A299" s="11" t="s">
        <v>1100</v>
      </c>
      <c r="B299" s="41" t="s">
        <v>1107</v>
      </c>
      <c r="C299" s="2">
        <v>1732791</v>
      </c>
      <c r="D299" t="s">
        <v>146</v>
      </c>
      <c r="E299" t="s">
        <v>3</v>
      </c>
      <c r="G299" t="s">
        <v>1108</v>
      </c>
      <c r="H299" t="s">
        <v>254</v>
      </c>
      <c r="I299" t="s">
        <v>1109</v>
      </c>
      <c r="J299" t="s">
        <v>608</v>
      </c>
    </row>
    <row r="300" spans="1:33" x14ac:dyDescent="0.2">
      <c r="A300" s="11" t="s">
        <v>1100</v>
      </c>
      <c r="B300" s="41" t="s">
        <v>1105</v>
      </c>
      <c r="C300" s="2">
        <v>44101</v>
      </c>
      <c r="D300" t="s">
        <v>22</v>
      </c>
      <c r="E300" t="s">
        <v>23</v>
      </c>
      <c r="F300" t="s">
        <v>205</v>
      </c>
      <c r="G300" t="s">
        <v>1106</v>
      </c>
      <c r="H300" t="s">
        <v>25</v>
      </c>
    </row>
    <row r="301" spans="1:33" x14ac:dyDescent="0.2">
      <c r="A301" s="11" t="s">
        <v>1100</v>
      </c>
      <c r="B301" s="41" t="s">
        <v>1110</v>
      </c>
      <c r="C301" s="2">
        <v>535603</v>
      </c>
      <c r="D301" t="s">
        <v>82</v>
      </c>
      <c r="E301" t="s">
        <v>147</v>
      </c>
      <c r="G301" t="s">
        <v>692</v>
      </c>
      <c r="H301" t="s">
        <v>254</v>
      </c>
    </row>
    <row r="302" spans="1:33" x14ac:dyDescent="0.2">
      <c r="A302" s="11" t="s">
        <v>1100</v>
      </c>
      <c r="B302" s="41" t="s">
        <v>1113</v>
      </c>
      <c r="C302" s="2">
        <v>3798374</v>
      </c>
      <c r="D302" t="s">
        <v>287</v>
      </c>
      <c r="E302" t="s">
        <v>17</v>
      </c>
      <c r="G302" t="s">
        <v>1114</v>
      </c>
      <c r="H302" t="s">
        <v>703</v>
      </c>
    </row>
    <row r="303" spans="1:33" s="4" customFormat="1" x14ac:dyDescent="0.2">
      <c r="A303" s="11" t="s">
        <v>1115</v>
      </c>
      <c r="B303" s="41" t="s">
        <v>472</v>
      </c>
      <c r="C303" s="2">
        <v>3112007</v>
      </c>
      <c r="D303" t="s">
        <v>251</v>
      </c>
      <c r="E303" t="s">
        <v>23</v>
      </c>
      <c r="F303" t="s">
        <v>205</v>
      </c>
      <c r="G303" t="s">
        <v>1116</v>
      </c>
      <c r="H303" t="s">
        <v>25</v>
      </c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s="4" customFormat="1" x14ac:dyDescent="0.2">
      <c r="A304" s="11" t="s">
        <v>1117</v>
      </c>
      <c r="B304" s="41" t="s">
        <v>1118</v>
      </c>
      <c r="C304" s="2">
        <v>1200638</v>
      </c>
      <c r="D304" t="s">
        <v>71</v>
      </c>
      <c r="E304" t="s">
        <v>23</v>
      </c>
      <c r="F304"/>
      <c r="G304" t="s">
        <v>1119</v>
      </c>
      <c r="H304" t="s">
        <v>25</v>
      </c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12" x14ac:dyDescent="0.2">
      <c r="A305" s="11" t="s">
        <v>1120</v>
      </c>
      <c r="B305" s="41" t="s">
        <v>502</v>
      </c>
      <c r="C305" s="2">
        <v>3787952</v>
      </c>
      <c r="D305" t="s">
        <v>33</v>
      </c>
      <c r="E305" t="s">
        <v>147</v>
      </c>
      <c r="G305" t="s">
        <v>1121</v>
      </c>
      <c r="H305" t="s">
        <v>1027</v>
      </c>
    </row>
    <row r="306" spans="1:12" x14ac:dyDescent="0.2">
      <c r="A306" s="11" t="s">
        <v>1122</v>
      </c>
      <c r="B306" s="41" t="s">
        <v>1123</v>
      </c>
      <c r="C306" s="2">
        <v>3792838</v>
      </c>
      <c r="D306" t="s">
        <v>154</v>
      </c>
      <c r="E306" t="s">
        <v>87</v>
      </c>
      <c r="G306" t="s">
        <v>1124</v>
      </c>
      <c r="H306" t="s">
        <v>188</v>
      </c>
    </row>
    <row r="307" spans="1:12" x14ac:dyDescent="0.2">
      <c r="A307" s="11" t="s">
        <v>1125</v>
      </c>
      <c r="B307" s="41" t="s">
        <v>1126</v>
      </c>
      <c r="C307" s="2">
        <v>2794623</v>
      </c>
      <c r="D307" t="s">
        <v>97</v>
      </c>
      <c r="E307" t="s">
        <v>593</v>
      </c>
      <c r="G307" t="s">
        <v>1127</v>
      </c>
      <c r="H307" t="s">
        <v>13</v>
      </c>
    </row>
    <row r="308" spans="1:12" x14ac:dyDescent="0.2">
      <c r="A308" s="11" t="s">
        <v>1128</v>
      </c>
      <c r="B308" s="41" t="s">
        <v>498</v>
      </c>
      <c r="C308" s="2">
        <v>2784657</v>
      </c>
      <c r="D308" t="s">
        <v>53</v>
      </c>
      <c r="E308" t="s">
        <v>1129</v>
      </c>
      <c r="G308" t="s">
        <v>1130</v>
      </c>
      <c r="H308" t="s">
        <v>80</v>
      </c>
      <c r="I308" t="s">
        <v>333</v>
      </c>
      <c r="J308" t="s">
        <v>6</v>
      </c>
      <c r="K308" t="s">
        <v>1131</v>
      </c>
      <c r="L308" t="s">
        <v>237</v>
      </c>
    </row>
    <row r="309" spans="1:12" x14ac:dyDescent="0.2">
      <c r="A309" s="11" t="s">
        <v>1132</v>
      </c>
      <c r="B309" s="41" t="s">
        <v>1133</v>
      </c>
      <c r="C309" s="2">
        <v>2786019</v>
      </c>
      <c r="D309" t="s">
        <v>146</v>
      </c>
      <c r="E309" t="s">
        <v>3</v>
      </c>
      <c r="G309" t="s">
        <v>1134</v>
      </c>
      <c r="H309" t="s">
        <v>141</v>
      </c>
    </row>
    <row r="310" spans="1:12" x14ac:dyDescent="0.2">
      <c r="A310" s="11" t="s">
        <v>1438</v>
      </c>
      <c r="B310" s="41" t="s">
        <v>1437</v>
      </c>
      <c r="C310" s="2" t="s">
        <v>1135</v>
      </c>
      <c r="D310" t="s">
        <v>33</v>
      </c>
      <c r="E310" t="s">
        <v>23</v>
      </c>
      <c r="F310" t="s">
        <v>1136</v>
      </c>
      <c r="G310" t="s">
        <v>1137</v>
      </c>
      <c r="H310" t="s">
        <v>25</v>
      </c>
    </row>
    <row r="311" spans="1:12" x14ac:dyDescent="0.2">
      <c r="A311" s="11" t="s">
        <v>1138</v>
      </c>
      <c r="B311" s="41" t="s">
        <v>1139</v>
      </c>
      <c r="C311" s="2" t="s">
        <v>1140</v>
      </c>
      <c r="D311" t="s">
        <v>71</v>
      </c>
      <c r="E311" t="s">
        <v>3</v>
      </c>
      <c r="G311" t="s">
        <v>1087</v>
      </c>
      <c r="H311" t="s">
        <v>118</v>
      </c>
    </row>
    <row r="312" spans="1:12" x14ac:dyDescent="0.2">
      <c r="A312" s="11" t="s">
        <v>1141</v>
      </c>
      <c r="B312" s="41" t="s">
        <v>1142</v>
      </c>
      <c r="C312" s="2">
        <v>3790748</v>
      </c>
      <c r="D312" t="s">
        <v>146</v>
      </c>
      <c r="E312" t="s">
        <v>147</v>
      </c>
      <c r="G312" t="s">
        <v>1143</v>
      </c>
      <c r="H312" t="s">
        <v>1144</v>
      </c>
    </row>
    <row r="313" spans="1:12" x14ac:dyDescent="0.2">
      <c r="A313" s="11" t="s">
        <v>1145</v>
      </c>
      <c r="B313" s="41" t="s">
        <v>764</v>
      </c>
      <c r="C313" s="2">
        <v>1732799</v>
      </c>
      <c r="D313" t="s">
        <v>146</v>
      </c>
      <c r="E313" t="s">
        <v>181</v>
      </c>
      <c r="G313" t="s">
        <v>1146</v>
      </c>
      <c r="H313" t="s">
        <v>1147</v>
      </c>
    </row>
    <row r="314" spans="1:12" x14ac:dyDescent="0.2">
      <c r="A314" s="11" t="s">
        <v>1148</v>
      </c>
      <c r="B314" s="41" t="s">
        <v>1149</v>
      </c>
      <c r="C314" s="2">
        <v>1731510</v>
      </c>
      <c r="D314" t="s">
        <v>33</v>
      </c>
      <c r="E314" t="s">
        <v>39</v>
      </c>
      <c r="G314" t="s">
        <v>1150</v>
      </c>
      <c r="H314" t="s">
        <v>41</v>
      </c>
    </row>
    <row r="315" spans="1:12" x14ac:dyDescent="0.2">
      <c r="A315" s="11" t="s">
        <v>1151</v>
      </c>
      <c r="B315" s="41" t="s">
        <v>1152</v>
      </c>
      <c r="C315" s="2">
        <v>2782714</v>
      </c>
      <c r="D315" t="s">
        <v>2</v>
      </c>
      <c r="E315" t="s">
        <v>3</v>
      </c>
      <c r="G315" t="s">
        <v>1153</v>
      </c>
      <c r="H315" t="s">
        <v>35</v>
      </c>
    </row>
    <row r="316" spans="1:12" x14ac:dyDescent="0.2">
      <c r="A316" s="11" t="s">
        <v>1154</v>
      </c>
      <c r="B316" s="41" t="s">
        <v>1155</v>
      </c>
      <c r="C316" s="2">
        <v>2783093</v>
      </c>
      <c r="D316" t="s">
        <v>33</v>
      </c>
      <c r="E316" t="s">
        <v>87</v>
      </c>
      <c r="F316" t="s">
        <v>1156</v>
      </c>
      <c r="G316" t="s">
        <v>1157</v>
      </c>
      <c r="H316" t="s">
        <v>202</v>
      </c>
      <c r="I316" t="s">
        <v>1158</v>
      </c>
      <c r="J316" t="s">
        <v>836</v>
      </c>
    </row>
    <row r="317" spans="1:12" x14ac:dyDescent="0.2">
      <c r="A317" s="11" t="s">
        <v>1159</v>
      </c>
      <c r="B317" s="41" t="s">
        <v>534</v>
      </c>
      <c r="C317" s="2">
        <v>3788851</v>
      </c>
      <c r="D317" t="s">
        <v>44</v>
      </c>
      <c r="E317" t="s">
        <v>3</v>
      </c>
      <c r="F317" t="s">
        <v>4</v>
      </c>
      <c r="G317" t="s">
        <v>1160</v>
      </c>
      <c r="H317" t="s">
        <v>141</v>
      </c>
      <c r="I317" t="s">
        <v>1161</v>
      </c>
      <c r="J317" t="s">
        <v>13</v>
      </c>
    </row>
    <row r="318" spans="1:12" x14ac:dyDescent="0.2">
      <c r="A318" s="11" t="s">
        <v>1162</v>
      </c>
      <c r="B318" s="41" t="s">
        <v>1163</v>
      </c>
      <c r="C318" s="2">
        <v>3794441</v>
      </c>
      <c r="D318" t="s">
        <v>123</v>
      </c>
      <c r="E318" t="s">
        <v>3</v>
      </c>
      <c r="G318" t="s">
        <v>1164</v>
      </c>
      <c r="H318" t="s">
        <v>118</v>
      </c>
    </row>
    <row r="319" spans="1:12" x14ac:dyDescent="0.2">
      <c r="A319" s="11" t="s">
        <v>1165</v>
      </c>
      <c r="B319" s="41" t="s">
        <v>748</v>
      </c>
      <c r="C319" s="2">
        <v>4718905</v>
      </c>
      <c r="D319" t="s">
        <v>146</v>
      </c>
      <c r="E319" t="s">
        <v>87</v>
      </c>
      <c r="G319" t="s">
        <v>1166</v>
      </c>
      <c r="H319" t="s">
        <v>836</v>
      </c>
    </row>
    <row r="320" spans="1:12" x14ac:dyDescent="0.2">
      <c r="A320" s="11" t="s">
        <v>1167</v>
      </c>
      <c r="B320" s="41" t="s">
        <v>1168</v>
      </c>
      <c r="C320" s="2">
        <v>3787987</v>
      </c>
      <c r="D320" t="s">
        <v>33</v>
      </c>
      <c r="E320" t="s">
        <v>3</v>
      </c>
      <c r="F320" t="s">
        <v>459</v>
      </c>
      <c r="G320" t="s">
        <v>1169</v>
      </c>
      <c r="H320" t="s">
        <v>35</v>
      </c>
    </row>
    <row r="321" spans="1:12" x14ac:dyDescent="0.2">
      <c r="A321" s="11" t="s">
        <v>1170</v>
      </c>
      <c r="B321" s="41" t="s">
        <v>1171</v>
      </c>
      <c r="C321" s="2">
        <v>217039</v>
      </c>
      <c r="D321" t="s">
        <v>22</v>
      </c>
      <c r="E321" t="s">
        <v>23</v>
      </c>
      <c r="G321" t="s">
        <v>1172</v>
      </c>
      <c r="H321" t="s">
        <v>25</v>
      </c>
    </row>
    <row r="322" spans="1:12" x14ac:dyDescent="0.2">
      <c r="A322" s="11" t="s">
        <v>1173</v>
      </c>
      <c r="B322" s="41" t="s">
        <v>1174</v>
      </c>
      <c r="C322" s="2">
        <v>5714609</v>
      </c>
      <c r="D322" t="s">
        <v>22</v>
      </c>
      <c r="E322" t="s">
        <v>87</v>
      </c>
      <c r="G322" t="s">
        <v>1175</v>
      </c>
      <c r="H322" t="s">
        <v>315</v>
      </c>
    </row>
    <row r="323" spans="1:12" x14ac:dyDescent="0.2">
      <c r="A323" s="11" t="s">
        <v>1173</v>
      </c>
      <c r="B323" s="41" t="s">
        <v>1176</v>
      </c>
      <c r="C323" s="2">
        <v>4718676</v>
      </c>
      <c r="D323" t="s">
        <v>53</v>
      </c>
      <c r="E323" t="s">
        <v>39</v>
      </c>
      <c r="G323" t="s">
        <v>1177</v>
      </c>
      <c r="H323" t="s">
        <v>766</v>
      </c>
      <c r="I323" t="s">
        <v>1178</v>
      </c>
      <c r="J323" t="s">
        <v>768</v>
      </c>
      <c r="K323" t="s">
        <v>1179</v>
      </c>
      <c r="L323" t="s">
        <v>1180</v>
      </c>
    </row>
    <row r="324" spans="1:12" x14ac:dyDescent="0.2">
      <c r="A324" s="11" t="s">
        <v>1181</v>
      </c>
      <c r="B324" s="41" t="s">
        <v>1182</v>
      </c>
      <c r="C324" s="2" t="s">
        <v>1183</v>
      </c>
      <c r="D324" t="s">
        <v>2</v>
      </c>
      <c r="E324" t="s">
        <v>23</v>
      </c>
      <c r="G324" t="s">
        <v>1184</v>
      </c>
      <c r="H324" t="s">
        <v>25</v>
      </c>
    </row>
    <row r="325" spans="1:12" x14ac:dyDescent="0.2">
      <c r="A325" s="11" t="s">
        <v>1185</v>
      </c>
      <c r="B325" s="41" t="s">
        <v>1186</v>
      </c>
      <c r="C325" s="2">
        <v>215225</v>
      </c>
      <c r="D325" t="s">
        <v>71</v>
      </c>
      <c r="E325" t="s">
        <v>23</v>
      </c>
      <c r="G325" t="s">
        <v>1187</v>
      </c>
      <c r="H325" t="s">
        <v>25</v>
      </c>
    </row>
    <row r="326" spans="1:12" x14ac:dyDescent="0.2">
      <c r="A326" s="11" t="s">
        <v>1188</v>
      </c>
      <c r="B326" s="41" t="s">
        <v>1189</v>
      </c>
      <c r="C326" s="2" t="s">
        <v>1190</v>
      </c>
      <c r="D326" t="s">
        <v>71</v>
      </c>
      <c r="E326" t="s">
        <v>3</v>
      </c>
      <c r="G326" t="s">
        <v>1191</v>
      </c>
      <c r="H326" t="s">
        <v>8</v>
      </c>
    </row>
    <row r="327" spans="1:12" x14ac:dyDescent="0.2">
      <c r="A327" s="11" t="s">
        <v>1192</v>
      </c>
      <c r="B327" s="41" t="s">
        <v>1193</v>
      </c>
      <c r="C327" s="2">
        <v>5714787</v>
      </c>
      <c r="D327" t="s">
        <v>53</v>
      </c>
      <c r="E327" t="s">
        <v>17</v>
      </c>
      <c r="G327" t="s">
        <v>1194</v>
      </c>
      <c r="H327" t="s">
        <v>229</v>
      </c>
    </row>
    <row r="328" spans="1:12" x14ac:dyDescent="0.2">
      <c r="A328" s="11" t="s">
        <v>1195</v>
      </c>
      <c r="B328" s="41" t="s">
        <v>1196</v>
      </c>
      <c r="C328" s="2">
        <v>4718066</v>
      </c>
      <c r="D328" t="s">
        <v>33</v>
      </c>
      <c r="E328" t="s">
        <v>147</v>
      </c>
      <c r="G328" t="s">
        <v>1197</v>
      </c>
      <c r="H328" t="s">
        <v>242</v>
      </c>
      <c r="I328" t="s">
        <v>1198</v>
      </c>
      <c r="J328" t="s">
        <v>13</v>
      </c>
      <c r="K328" t="s">
        <v>1199</v>
      </c>
      <c r="L328" t="s">
        <v>6</v>
      </c>
    </row>
    <row r="329" spans="1:12" x14ac:dyDescent="0.2">
      <c r="A329" s="11" t="s">
        <v>1200</v>
      </c>
      <c r="B329" s="41" t="s">
        <v>1201</v>
      </c>
      <c r="C329" s="2">
        <v>2782334</v>
      </c>
      <c r="D329" t="s">
        <v>2</v>
      </c>
      <c r="E329" t="s">
        <v>28</v>
      </c>
      <c r="G329" t="s">
        <v>1202</v>
      </c>
      <c r="H329" t="s">
        <v>25</v>
      </c>
    </row>
    <row r="330" spans="1:12" x14ac:dyDescent="0.2">
      <c r="A330" s="11" t="s">
        <v>1203</v>
      </c>
      <c r="B330" s="41" t="s">
        <v>1204</v>
      </c>
      <c r="C330" s="2">
        <v>1202197</v>
      </c>
      <c r="D330" t="s">
        <v>64</v>
      </c>
      <c r="E330" t="s">
        <v>23</v>
      </c>
      <c r="G330" t="s">
        <v>1205</v>
      </c>
      <c r="H330" t="s">
        <v>25</v>
      </c>
    </row>
    <row r="331" spans="1:12" x14ac:dyDescent="0.2">
      <c r="A331" s="11" t="s">
        <v>1206</v>
      </c>
      <c r="B331" s="41" t="s">
        <v>1207</v>
      </c>
      <c r="C331" s="2">
        <v>2787637</v>
      </c>
      <c r="D331" t="s">
        <v>82</v>
      </c>
      <c r="E331" t="s">
        <v>1089</v>
      </c>
      <c r="G331" t="s">
        <v>1208</v>
      </c>
      <c r="H331" t="s">
        <v>13</v>
      </c>
    </row>
    <row r="332" spans="1:12" x14ac:dyDescent="0.2">
      <c r="A332" s="11" t="s">
        <v>1209</v>
      </c>
      <c r="B332" s="41" t="s">
        <v>1210</v>
      </c>
      <c r="C332" s="2">
        <v>3791592</v>
      </c>
      <c r="D332" t="s">
        <v>82</v>
      </c>
      <c r="E332" t="s">
        <v>28</v>
      </c>
      <c r="G332" t="s">
        <v>1211</v>
      </c>
      <c r="H332" t="s">
        <v>30</v>
      </c>
    </row>
    <row r="333" spans="1:12" x14ac:dyDescent="0.2">
      <c r="A333" s="11" t="s">
        <v>1212</v>
      </c>
      <c r="B333" s="41" t="s">
        <v>1213</v>
      </c>
      <c r="C333" s="2">
        <v>2784668</v>
      </c>
      <c r="D333" t="s">
        <v>22</v>
      </c>
      <c r="E333" t="s">
        <v>1214</v>
      </c>
      <c r="G333" t="s">
        <v>1215</v>
      </c>
      <c r="H333" t="s">
        <v>80</v>
      </c>
      <c r="I333" t="s">
        <v>1216</v>
      </c>
      <c r="J333" t="s">
        <v>1217</v>
      </c>
    </row>
    <row r="334" spans="1:12" x14ac:dyDescent="0.2">
      <c r="A334" s="11" t="s">
        <v>1218</v>
      </c>
      <c r="B334" s="41" t="s">
        <v>1219</v>
      </c>
      <c r="C334" s="2">
        <v>2792279</v>
      </c>
      <c r="D334" t="s">
        <v>221</v>
      </c>
      <c r="E334" t="s">
        <v>3</v>
      </c>
      <c r="G334" t="s">
        <v>1220</v>
      </c>
      <c r="H334" t="s">
        <v>35</v>
      </c>
    </row>
    <row r="335" spans="1:12" x14ac:dyDescent="0.2">
      <c r="A335" s="11" t="s">
        <v>1221</v>
      </c>
      <c r="B335" s="41" t="s">
        <v>1222</v>
      </c>
      <c r="C335" s="2">
        <v>5715024</v>
      </c>
      <c r="D335" t="s">
        <v>146</v>
      </c>
      <c r="E335" t="s">
        <v>3</v>
      </c>
      <c r="G335" t="s">
        <v>1223</v>
      </c>
      <c r="H335" t="s">
        <v>141</v>
      </c>
      <c r="I335" t="s">
        <v>1224</v>
      </c>
      <c r="J335" t="s">
        <v>6</v>
      </c>
    </row>
    <row r="336" spans="1:12" x14ac:dyDescent="0.2">
      <c r="A336" s="11" t="s">
        <v>1225</v>
      </c>
      <c r="B336" s="41" t="s">
        <v>1226</v>
      </c>
      <c r="C336" s="2">
        <v>2788184</v>
      </c>
      <c r="D336" t="s">
        <v>106</v>
      </c>
      <c r="E336" t="s">
        <v>593</v>
      </c>
      <c r="G336" t="s">
        <v>1227</v>
      </c>
      <c r="H336" t="s">
        <v>1228</v>
      </c>
    </row>
    <row r="337" spans="1:33" x14ac:dyDescent="0.2">
      <c r="A337" s="11" t="s">
        <v>1229</v>
      </c>
      <c r="B337" s="41" t="s">
        <v>1230</v>
      </c>
      <c r="C337" s="2">
        <v>2784078</v>
      </c>
      <c r="D337" t="s">
        <v>44</v>
      </c>
      <c r="E337" t="s">
        <v>3</v>
      </c>
      <c r="G337" t="s">
        <v>1087</v>
      </c>
      <c r="H337" t="s">
        <v>118</v>
      </c>
    </row>
    <row r="338" spans="1:33" x14ac:dyDescent="0.2">
      <c r="A338" s="11" t="s">
        <v>1231</v>
      </c>
      <c r="B338" s="41" t="s">
        <v>1232</v>
      </c>
      <c r="C338" s="2">
        <v>2783281</v>
      </c>
      <c r="D338" t="s">
        <v>33</v>
      </c>
      <c r="E338" t="s">
        <v>3</v>
      </c>
      <c r="G338" t="s">
        <v>1233</v>
      </c>
      <c r="H338" t="s">
        <v>666</v>
      </c>
    </row>
    <row r="339" spans="1:33" x14ac:dyDescent="0.2">
      <c r="A339" s="11" t="s">
        <v>1234</v>
      </c>
      <c r="B339" s="41" t="s">
        <v>1235</v>
      </c>
      <c r="C339" s="2">
        <v>2783865</v>
      </c>
      <c r="D339" t="s">
        <v>44</v>
      </c>
      <c r="E339" t="s">
        <v>3</v>
      </c>
      <c r="G339" t="s">
        <v>1236</v>
      </c>
      <c r="H339" t="s">
        <v>6</v>
      </c>
      <c r="I339" t="s">
        <v>1237</v>
      </c>
      <c r="J339" t="s">
        <v>126</v>
      </c>
      <c r="K339" t="s">
        <v>1238</v>
      </c>
      <c r="L339" t="s">
        <v>6</v>
      </c>
      <c r="M339" t="s">
        <v>1239</v>
      </c>
      <c r="N339" t="s">
        <v>237</v>
      </c>
      <c r="O339" t="s">
        <v>1240</v>
      </c>
    </row>
    <row r="340" spans="1:33" x14ac:dyDescent="0.2">
      <c r="A340" s="11" t="s">
        <v>1241</v>
      </c>
      <c r="B340" s="41" t="s">
        <v>1242</v>
      </c>
      <c r="C340" s="2">
        <v>3789583</v>
      </c>
      <c r="D340" t="s">
        <v>22</v>
      </c>
      <c r="E340" t="s">
        <v>147</v>
      </c>
      <c r="G340" t="s">
        <v>1243</v>
      </c>
      <c r="H340" t="s">
        <v>1027</v>
      </c>
      <c r="I340" t="s">
        <v>1244</v>
      </c>
      <c r="J340" t="s">
        <v>151</v>
      </c>
    </row>
    <row r="341" spans="1:33" x14ac:dyDescent="0.2">
      <c r="A341" s="11" t="s">
        <v>1245</v>
      </c>
      <c r="B341" s="41" t="s">
        <v>1246</v>
      </c>
      <c r="C341" s="2">
        <v>3796469</v>
      </c>
      <c r="D341" t="s">
        <v>221</v>
      </c>
      <c r="E341" t="s">
        <v>147</v>
      </c>
      <c r="G341" t="s">
        <v>1247</v>
      </c>
      <c r="H341" t="s">
        <v>80</v>
      </c>
    </row>
    <row r="342" spans="1:33" s="4" customFormat="1" x14ac:dyDescent="0.2">
      <c r="A342" s="11" t="s">
        <v>1248</v>
      </c>
      <c r="B342" s="41" t="s">
        <v>1249</v>
      </c>
      <c r="C342" s="2">
        <v>5714428</v>
      </c>
      <c r="D342" t="s">
        <v>44</v>
      </c>
      <c r="E342" t="s">
        <v>3</v>
      </c>
      <c r="F342"/>
      <c r="G342" t="s">
        <v>1250</v>
      </c>
      <c r="H342" t="s">
        <v>80</v>
      </c>
      <c r="I342" t="s">
        <v>1251</v>
      </c>
      <c r="J342" t="s">
        <v>6</v>
      </c>
      <c r="K342" t="s">
        <v>1252</v>
      </c>
      <c r="L342" t="s">
        <v>80</v>
      </c>
      <c r="M342" t="s">
        <v>1253</v>
      </c>
      <c r="N342" t="s">
        <v>237</v>
      </c>
      <c r="O342" t="s">
        <v>1254</v>
      </c>
      <c r="P342" t="s">
        <v>13</v>
      </c>
      <c r="Q342" t="s">
        <v>1255</v>
      </c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x14ac:dyDescent="0.2">
      <c r="A343" s="11" t="s">
        <v>1248</v>
      </c>
      <c r="B343" s="41" t="s">
        <v>1256</v>
      </c>
      <c r="C343" s="2">
        <v>1734371</v>
      </c>
      <c r="D343" t="s">
        <v>251</v>
      </c>
      <c r="E343" t="s">
        <v>17</v>
      </c>
      <c r="G343" t="s">
        <v>1257</v>
      </c>
      <c r="H343" t="s">
        <v>703</v>
      </c>
    </row>
    <row r="344" spans="1:33" x14ac:dyDescent="0.2">
      <c r="A344" s="11" t="s">
        <v>1258</v>
      </c>
      <c r="B344" s="41" t="s">
        <v>1259</v>
      </c>
      <c r="C344" s="2">
        <v>5716170</v>
      </c>
      <c r="D344" t="s">
        <v>64</v>
      </c>
      <c r="E344" t="s">
        <v>3</v>
      </c>
      <c r="G344" t="s">
        <v>1260</v>
      </c>
      <c r="H344" t="s">
        <v>254</v>
      </c>
    </row>
    <row r="345" spans="1:33" x14ac:dyDescent="0.2">
      <c r="A345" s="11" t="s">
        <v>1261</v>
      </c>
      <c r="B345" s="41" t="s">
        <v>1262</v>
      </c>
      <c r="C345" s="2">
        <v>2788431</v>
      </c>
      <c r="D345" t="s">
        <v>106</v>
      </c>
      <c r="E345" t="s">
        <v>503</v>
      </c>
      <c r="G345" t="s">
        <v>1263</v>
      </c>
      <c r="H345" t="s">
        <v>505</v>
      </c>
    </row>
    <row r="346" spans="1:33" x14ac:dyDescent="0.2">
      <c r="A346" s="11" t="s">
        <v>1264</v>
      </c>
      <c r="B346" s="41" t="s">
        <v>277</v>
      </c>
      <c r="C346" s="2">
        <v>1732823</v>
      </c>
      <c r="D346" t="s">
        <v>146</v>
      </c>
      <c r="E346" t="s">
        <v>87</v>
      </c>
      <c r="G346" t="s">
        <v>1265</v>
      </c>
      <c r="H346" t="s">
        <v>315</v>
      </c>
      <c r="I346" t="s">
        <v>1266</v>
      </c>
      <c r="J346" t="s">
        <v>188</v>
      </c>
    </row>
    <row r="347" spans="1:33" x14ac:dyDescent="0.2">
      <c r="A347" s="11" t="s">
        <v>1267</v>
      </c>
      <c r="B347" s="41" t="s">
        <v>1268</v>
      </c>
      <c r="C347" s="2">
        <v>2786447</v>
      </c>
      <c r="D347" t="s">
        <v>146</v>
      </c>
      <c r="E347" t="s">
        <v>181</v>
      </c>
      <c r="G347" t="s">
        <v>1269</v>
      </c>
      <c r="H347" t="s">
        <v>536</v>
      </c>
    </row>
    <row r="348" spans="1:33" x14ac:dyDescent="0.2">
      <c r="A348" s="11" t="s">
        <v>1270</v>
      </c>
      <c r="B348" s="41" t="s">
        <v>1271</v>
      </c>
      <c r="C348" s="2">
        <v>4720259</v>
      </c>
      <c r="D348" t="s">
        <v>64</v>
      </c>
      <c r="E348" t="s">
        <v>3</v>
      </c>
      <c r="G348" t="s">
        <v>1272</v>
      </c>
      <c r="H348" t="s">
        <v>80</v>
      </c>
    </row>
    <row r="349" spans="1:33" x14ac:dyDescent="0.2">
      <c r="A349" s="11" t="s">
        <v>1273</v>
      </c>
      <c r="B349" s="41" t="s">
        <v>1274</v>
      </c>
      <c r="C349" s="2">
        <v>2785050</v>
      </c>
      <c r="D349" t="s">
        <v>53</v>
      </c>
      <c r="E349" t="s">
        <v>3</v>
      </c>
      <c r="G349" t="s">
        <v>1275</v>
      </c>
      <c r="H349" t="s">
        <v>6</v>
      </c>
      <c r="I349" t="s">
        <v>1276</v>
      </c>
      <c r="J349" t="s">
        <v>141</v>
      </c>
      <c r="K349" t="s">
        <v>1277</v>
      </c>
      <c r="L349" t="s">
        <v>118</v>
      </c>
    </row>
    <row r="350" spans="1:33" x14ac:dyDescent="0.2">
      <c r="A350" s="11" t="s">
        <v>1278</v>
      </c>
      <c r="B350" s="41" t="s">
        <v>1279</v>
      </c>
      <c r="C350" s="2" t="s">
        <v>1280</v>
      </c>
      <c r="D350" t="s">
        <v>71</v>
      </c>
      <c r="E350" t="s">
        <v>3</v>
      </c>
      <c r="G350" t="s">
        <v>1281</v>
      </c>
      <c r="H350" t="s">
        <v>6</v>
      </c>
    </row>
    <row r="351" spans="1:33" x14ac:dyDescent="0.2">
      <c r="A351" s="11" t="s">
        <v>1282</v>
      </c>
      <c r="B351" s="41" t="s">
        <v>1283</v>
      </c>
      <c r="C351" s="2">
        <v>1732646</v>
      </c>
      <c r="D351" t="s">
        <v>146</v>
      </c>
      <c r="E351" t="s">
        <v>3</v>
      </c>
      <c r="F351" t="s">
        <v>691</v>
      </c>
      <c r="G351" t="s">
        <v>1284</v>
      </c>
      <c r="H351" t="s">
        <v>141</v>
      </c>
    </row>
    <row r="352" spans="1:33" x14ac:dyDescent="0.2">
      <c r="A352" s="11" t="s">
        <v>1285</v>
      </c>
      <c r="B352" s="41" t="s">
        <v>1286</v>
      </c>
      <c r="C352" s="2">
        <v>2783880</v>
      </c>
      <c r="D352" t="s">
        <v>44</v>
      </c>
      <c r="E352" t="s">
        <v>39</v>
      </c>
      <c r="G352" t="s">
        <v>1287</v>
      </c>
      <c r="H352" t="s">
        <v>405</v>
      </c>
    </row>
    <row r="353" spans="1:33" x14ac:dyDescent="0.2">
      <c r="A353" s="11" t="s">
        <v>1288</v>
      </c>
      <c r="B353" s="41" t="s">
        <v>1289</v>
      </c>
      <c r="C353" s="2">
        <v>3790298</v>
      </c>
      <c r="D353" t="s">
        <v>53</v>
      </c>
      <c r="E353" t="s">
        <v>3</v>
      </c>
      <c r="G353" t="s">
        <v>1290</v>
      </c>
      <c r="H353" t="s">
        <v>237</v>
      </c>
    </row>
    <row r="354" spans="1:33" x14ac:dyDescent="0.2">
      <c r="A354" s="11" t="s">
        <v>1291</v>
      </c>
      <c r="B354" s="41" t="s">
        <v>1292</v>
      </c>
      <c r="C354" s="2">
        <v>4719812</v>
      </c>
      <c r="D354" t="s">
        <v>154</v>
      </c>
      <c r="E354" t="s">
        <v>1293</v>
      </c>
      <c r="G354" t="s">
        <v>1294</v>
      </c>
      <c r="H354" t="s">
        <v>1295</v>
      </c>
    </row>
    <row r="355" spans="1:33" x14ac:dyDescent="0.2">
      <c r="A355" s="11" t="s">
        <v>1296</v>
      </c>
      <c r="B355" s="41" t="s">
        <v>1297</v>
      </c>
      <c r="C355" s="2">
        <v>5718153</v>
      </c>
      <c r="D355" t="s">
        <v>1298</v>
      </c>
      <c r="E355" t="s">
        <v>3</v>
      </c>
      <c r="G355" t="s">
        <v>1299</v>
      </c>
      <c r="H355" t="s">
        <v>797</v>
      </c>
    </row>
    <row r="356" spans="1:33" x14ac:dyDescent="0.2">
      <c r="A356" s="11" t="s">
        <v>1300</v>
      </c>
      <c r="B356" s="41" t="s">
        <v>1301</v>
      </c>
      <c r="C356" s="2" t="s">
        <v>1302</v>
      </c>
      <c r="D356" t="s">
        <v>71</v>
      </c>
      <c r="E356" t="s">
        <v>28</v>
      </c>
      <c r="G356" t="s">
        <v>1303</v>
      </c>
      <c r="H356" t="s">
        <v>1304</v>
      </c>
    </row>
    <row r="357" spans="1:33" x14ac:dyDescent="0.2">
      <c r="A357" s="11" t="s">
        <v>1305</v>
      </c>
      <c r="B357" s="41" t="s">
        <v>1306</v>
      </c>
      <c r="C357" s="2">
        <v>2786485</v>
      </c>
      <c r="D357" t="s">
        <v>146</v>
      </c>
      <c r="E357" t="s">
        <v>39</v>
      </c>
      <c r="G357" t="s">
        <v>1307</v>
      </c>
      <c r="H357" t="s">
        <v>41</v>
      </c>
    </row>
    <row r="358" spans="1:33" x14ac:dyDescent="0.2">
      <c r="A358" s="11" t="s">
        <v>1308</v>
      </c>
      <c r="B358" s="41" t="s">
        <v>1309</v>
      </c>
      <c r="C358" s="2">
        <v>2783891</v>
      </c>
      <c r="D358" t="s">
        <v>22</v>
      </c>
      <c r="E358" t="s">
        <v>28</v>
      </c>
      <c r="G358" t="s">
        <v>304</v>
      </c>
      <c r="H358" t="s">
        <v>1304</v>
      </c>
    </row>
    <row r="359" spans="1:33" s="4" customFormat="1" x14ac:dyDescent="0.2">
      <c r="A359" s="11" t="s">
        <v>1310</v>
      </c>
      <c r="B359" s="41" t="s">
        <v>1071</v>
      </c>
      <c r="C359" s="2">
        <v>4717601</v>
      </c>
      <c r="D359" t="s">
        <v>71</v>
      </c>
      <c r="E359" t="s">
        <v>3</v>
      </c>
      <c r="F359"/>
      <c r="G359" t="s">
        <v>708</v>
      </c>
      <c r="H359" t="s">
        <v>237</v>
      </c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x14ac:dyDescent="0.2">
      <c r="A360" s="11" t="s">
        <v>1311</v>
      </c>
      <c r="B360" s="41" t="s">
        <v>602</v>
      </c>
      <c r="C360" s="2">
        <v>2783560</v>
      </c>
      <c r="D360" t="s">
        <v>33</v>
      </c>
      <c r="E360" t="s">
        <v>17</v>
      </c>
      <c r="G360" t="s">
        <v>1312</v>
      </c>
      <c r="H360" t="s">
        <v>1313</v>
      </c>
    </row>
    <row r="361" spans="1:33" x14ac:dyDescent="0.2">
      <c r="A361" s="11" t="s">
        <v>1314</v>
      </c>
      <c r="B361" s="41" t="s">
        <v>1315</v>
      </c>
      <c r="C361" s="2">
        <v>2787006</v>
      </c>
      <c r="D361" t="s">
        <v>16</v>
      </c>
      <c r="E361" t="s">
        <v>3</v>
      </c>
      <c r="F361" t="s">
        <v>691</v>
      </c>
      <c r="G361" t="s">
        <v>1316</v>
      </c>
      <c r="H361" t="s">
        <v>6</v>
      </c>
      <c r="I361" t="s">
        <v>1317</v>
      </c>
      <c r="J361" t="s">
        <v>141</v>
      </c>
      <c r="K361" t="s">
        <v>1318</v>
      </c>
      <c r="L361" t="s">
        <v>13</v>
      </c>
    </row>
    <row r="362" spans="1:33" x14ac:dyDescent="0.2">
      <c r="A362" s="11" t="s">
        <v>1319</v>
      </c>
      <c r="B362" s="41" t="s">
        <v>1320</v>
      </c>
      <c r="C362" s="2">
        <v>39549</v>
      </c>
      <c r="D362" t="s">
        <v>106</v>
      </c>
      <c r="E362" t="s">
        <v>23</v>
      </c>
      <c r="G362" t="s">
        <v>1321</v>
      </c>
      <c r="H362" t="s">
        <v>25</v>
      </c>
    </row>
    <row r="363" spans="1:33" x14ac:dyDescent="0.2">
      <c r="A363" s="11" t="s">
        <v>1322</v>
      </c>
      <c r="B363" s="41" t="s">
        <v>1323</v>
      </c>
      <c r="C363" s="2">
        <v>1731740</v>
      </c>
      <c r="D363" t="s">
        <v>33</v>
      </c>
      <c r="E363" t="s">
        <v>28</v>
      </c>
      <c r="G363" t="s">
        <v>1324</v>
      </c>
      <c r="H363" t="s">
        <v>68</v>
      </c>
    </row>
    <row r="365" spans="1:33" x14ac:dyDescent="0.2">
      <c r="A365" s="42" t="s">
        <v>209</v>
      </c>
      <c r="B365"/>
    </row>
    <row r="366" spans="1:33" x14ac:dyDescent="0.2">
      <c r="A366" s="1" t="s">
        <v>207</v>
      </c>
      <c r="B366" t="s">
        <v>208</v>
      </c>
      <c r="C366" s="2">
        <v>217230</v>
      </c>
      <c r="D366" t="s">
        <v>209</v>
      </c>
      <c r="E366" t="s">
        <v>210</v>
      </c>
      <c r="F366" t="s">
        <v>4</v>
      </c>
      <c r="G366" t="s">
        <v>1453</v>
      </c>
      <c r="H366" t="s">
        <v>80</v>
      </c>
    </row>
    <row r="367" spans="1:33" x14ac:dyDescent="0.2">
      <c r="A367" s="1" t="s">
        <v>308</v>
      </c>
      <c r="B367" t="s">
        <v>309</v>
      </c>
      <c r="C367" s="2">
        <v>217448</v>
      </c>
      <c r="D367" t="s">
        <v>209</v>
      </c>
      <c r="E367" t="s">
        <v>166</v>
      </c>
      <c r="G367" t="s">
        <v>310</v>
      </c>
      <c r="H367" t="s">
        <v>80</v>
      </c>
      <c r="I367" s="103" t="s">
        <v>1362</v>
      </c>
    </row>
    <row r="368" spans="1:33" x14ac:dyDescent="0.2">
      <c r="A368" s="1" t="s">
        <v>336</v>
      </c>
      <c r="B368" t="s">
        <v>337</v>
      </c>
      <c r="C368" s="2">
        <v>217209</v>
      </c>
      <c r="D368" t="s">
        <v>209</v>
      </c>
      <c r="E368" t="s">
        <v>338</v>
      </c>
      <c r="F368" t="s">
        <v>55</v>
      </c>
      <c r="G368" s="5" t="s">
        <v>339</v>
      </c>
    </row>
    <row r="369" spans="1:89" x14ac:dyDescent="0.2">
      <c r="A369" s="1" t="s">
        <v>530</v>
      </c>
      <c r="B369" t="s">
        <v>531</v>
      </c>
      <c r="C369" s="2">
        <v>217154</v>
      </c>
      <c r="D369" t="s">
        <v>209</v>
      </c>
      <c r="E369" t="s">
        <v>166</v>
      </c>
      <c r="G369" t="s">
        <v>532</v>
      </c>
    </row>
    <row r="370" spans="1:89" x14ac:dyDescent="0.2">
      <c r="A370" s="40" t="s">
        <v>693</v>
      </c>
      <c r="B370" t="s">
        <v>694</v>
      </c>
      <c r="C370" s="2">
        <v>126456</v>
      </c>
      <c r="D370" t="s">
        <v>209</v>
      </c>
      <c r="E370" t="s">
        <v>3</v>
      </c>
      <c r="G370" t="s">
        <v>695</v>
      </c>
      <c r="H370" t="s">
        <v>8</v>
      </c>
    </row>
    <row r="371" spans="1:89" x14ac:dyDescent="0.2">
      <c r="A371" s="1" t="s">
        <v>871</v>
      </c>
      <c r="B371" t="s">
        <v>872</v>
      </c>
      <c r="C371" s="2">
        <v>1201015</v>
      </c>
      <c r="D371" t="s">
        <v>209</v>
      </c>
      <c r="E371" t="s">
        <v>210</v>
      </c>
      <c r="G371" t="s">
        <v>873</v>
      </c>
      <c r="H371" t="s">
        <v>13</v>
      </c>
    </row>
    <row r="373" spans="1:89" x14ac:dyDescent="0.2">
      <c r="A373" s="42" t="s">
        <v>1390</v>
      </c>
    </row>
    <row r="374" spans="1:89" s="4" customFormat="1" x14ac:dyDescent="0.2">
      <c r="A374" s="11" t="s">
        <v>1325</v>
      </c>
      <c r="B374" s="41" t="s">
        <v>1326</v>
      </c>
      <c r="C374" s="2">
        <v>216568</v>
      </c>
      <c r="D374" t="s">
        <v>1327</v>
      </c>
      <c r="E374" t="s">
        <v>181</v>
      </c>
      <c r="F374"/>
      <c r="G374" s="7" t="s">
        <v>891</v>
      </c>
      <c r="H374" s="7" t="s">
        <v>1391</v>
      </c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89" s="4" customFormat="1" x14ac:dyDescent="0.2">
      <c r="A375" s="11" t="s">
        <v>1328</v>
      </c>
      <c r="B375" s="13" t="s">
        <v>1329</v>
      </c>
      <c r="C375" s="2">
        <v>2787510</v>
      </c>
      <c r="D375" s="5" t="s">
        <v>1330</v>
      </c>
      <c r="E375" s="5" t="s">
        <v>3</v>
      </c>
      <c r="G375" s="14" t="s">
        <v>1331</v>
      </c>
      <c r="H375" s="14" t="s">
        <v>1392</v>
      </c>
      <c r="I375" s="14" t="s">
        <v>1332</v>
      </c>
      <c r="J375" s="14" t="s">
        <v>118</v>
      </c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89" x14ac:dyDescent="0.2">
      <c r="A376" s="15" t="s">
        <v>1333</v>
      </c>
      <c r="B376" s="41" t="s">
        <v>1334</v>
      </c>
      <c r="C376" s="2" t="s">
        <v>1335</v>
      </c>
      <c r="D376" s="8" t="s">
        <v>53</v>
      </c>
      <c r="E376" t="s">
        <v>111</v>
      </c>
      <c r="F376" s="8"/>
      <c r="G376" s="16" t="s">
        <v>1336</v>
      </c>
      <c r="H376" s="14" t="s">
        <v>1337</v>
      </c>
      <c r="J376" s="9"/>
      <c r="K376" s="9"/>
      <c r="L376" s="17"/>
      <c r="M376" s="9"/>
      <c r="R376" s="9"/>
      <c r="S376" s="18"/>
      <c r="T376" s="9"/>
      <c r="U376" s="18"/>
      <c r="V376" s="18"/>
      <c r="W376" s="9"/>
      <c r="X376" s="17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8"/>
      <c r="BW376" s="18"/>
      <c r="BX376" s="18"/>
      <c r="BY376" s="18"/>
      <c r="BZ376" s="18"/>
      <c r="CA376" s="18"/>
      <c r="CB376" s="18"/>
      <c r="CC376" s="18"/>
      <c r="CD376" s="18"/>
      <c r="CE376" s="18"/>
      <c r="CF376" s="18"/>
      <c r="CG376" s="18"/>
      <c r="CH376" s="18"/>
      <c r="CI376" s="18"/>
      <c r="CJ376" s="18"/>
      <c r="CK376" s="18"/>
    </row>
    <row r="378" spans="1:89" x14ac:dyDescent="0.2">
      <c r="A378" s="42" t="s">
        <v>1393</v>
      </c>
    </row>
    <row r="379" spans="1:89" x14ac:dyDescent="0.2">
      <c r="A379" s="12" t="s">
        <v>1407</v>
      </c>
      <c r="B379" s="41" t="s">
        <v>1408</v>
      </c>
      <c r="C379" s="2">
        <v>2795704</v>
      </c>
      <c r="D379" t="s">
        <v>1349</v>
      </c>
      <c r="E379" t="s">
        <v>111</v>
      </c>
      <c r="G379" s="7" t="s">
        <v>1409</v>
      </c>
      <c r="H379" s="7" t="s">
        <v>30</v>
      </c>
    </row>
    <row r="380" spans="1:89" x14ac:dyDescent="0.2">
      <c r="A380" s="11" t="s">
        <v>1347</v>
      </c>
      <c r="B380" s="41" t="s">
        <v>1348</v>
      </c>
      <c r="C380" s="19">
        <v>55982</v>
      </c>
      <c r="D380" t="s">
        <v>1349</v>
      </c>
      <c r="E380" t="s">
        <v>3</v>
      </c>
      <c r="G380" s="7" t="s">
        <v>1350</v>
      </c>
      <c r="H380" s="7" t="s">
        <v>1397</v>
      </c>
    </row>
    <row r="381" spans="1:89" x14ac:dyDescent="0.2">
      <c r="A381" s="11" t="s">
        <v>1338</v>
      </c>
      <c r="B381" s="41" t="s">
        <v>1339</v>
      </c>
      <c r="C381" s="19">
        <v>219874</v>
      </c>
      <c r="D381" t="s">
        <v>1340</v>
      </c>
      <c r="E381" t="s">
        <v>28</v>
      </c>
      <c r="G381" s="7" t="s">
        <v>1341</v>
      </c>
      <c r="H381" s="7" t="s">
        <v>1394</v>
      </c>
    </row>
    <row r="382" spans="1:89" x14ac:dyDescent="0.2">
      <c r="A382" s="11" t="s">
        <v>1342</v>
      </c>
      <c r="B382" s="41" t="s">
        <v>1343</v>
      </c>
      <c r="C382" s="2">
        <v>39626</v>
      </c>
      <c r="D382" t="s">
        <v>1340</v>
      </c>
      <c r="E382" t="s">
        <v>147</v>
      </c>
      <c r="G382" s="20" t="s">
        <v>1344</v>
      </c>
      <c r="H382" s="7" t="s">
        <v>1395</v>
      </c>
    </row>
    <row r="383" spans="1:89" x14ac:dyDescent="0.2">
      <c r="A383" s="11" t="s">
        <v>1100</v>
      </c>
      <c r="B383" s="41" t="s">
        <v>1345</v>
      </c>
      <c r="C383" s="2">
        <v>220359</v>
      </c>
      <c r="D383" t="s">
        <v>1340</v>
      </c>
      <c r="E383" t="s">
        <v>3</v>
      </c>
      <c r="G383" s="7" t="s">
        <v>1346</v>
      </c>
      <c r="H383" s="7" t="s">
        <v>1396</v>
      </c>
    </row>
    <row r="385" spans="1:42" x14ac:dyDescent="0.2">
      <c r="A385" s="42" t="s">
        <v>1398</v>
      </c>
    </row>
    <row r="386" spans="1:42" s="7" customFormat="1" x14ac:dyDescent="0.2">
      <c r="A386" s="1" t="s">
        <v>1363</v>
      </c>
      <c r="B386" s="41" t="s">
        <v>805</v>
      </c>
      <c r="C386" s="2"/>
      <c r="D386" t="s">
        <v>1364</v>
      </c>
      <c r="E386"/>
      <c r="F386"/>
      <c r="G386" t="s">
        <v>1399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</row>
    <row r="394" spans="1:42" s="4" customFormat="1" x14ac:dyDescent="0.2">
      <c r="A394" s="1"/>
      <c r="B394" s="41"/>
      <c r="C394" s="2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6" spans="1:42" s="4" customFormat="1" x14ac:dyDescent="0.2">
      <c r="A396" s="1"/>
      <c r="B396" s="41"/>
      <c r="C396" s="2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8" spans="1:42" s="4" customFormat="1" x14ac:dyDescent="0.2">
      <c r="A398" s="1"/>
      <c r="B398" s="41"/>
      <c r="C398" s="2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402" spans="1:18" s="4" customFormat="1" x14ac:dyDescent="0.2">
      <c r="A402" s="1"/>
      <c r="B402" s="41"/>
      <c r="C402" s="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" customFormat="1" x14ac:dyDescent="0.2">
      <c r="A403" s="1"/>
      <c r="B403" s="41"/>
      <c r="C403" s="2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" customFormat="1" x14ac:dyDescent="0.2">
      <c r="A404" s="1"/>
      <c r="B404" s="41"/>
      <c r="C404" s="2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10" spans="1:18" s="4" customFormat="1" x14ac:dyDescent="0.2">
      <c r="A410" s="1"/>
      <c r="B410" s="41"/>
      <c r="C410" s="2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6" spans="1:18" s="4" customFormat="1" x14ac:dyDescent="0.2">
      <c r="A416" s="1"/>
      <c r="B416" s="41"/>
      <c r="C416" s="2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8" spans="1:18" s="4" customFormat="1" x14ac:dyDescent="0.2">
      <c r="A418" s="1"/>
      <c r="B418" s="41"/>
      <c r="C418" s="2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20" spans="1:18" s="4" customFormat="1" x14ac:dyDescent="0.2">
      <c r="A420" s="1"/>
      <c r="B420" s="41"/>
      <c r="C420" s="2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x14ac:dyDescent="0.2">
      <c r="A421" s="12"/>
      <c r="B421" s="4"/>
      <c r="C421" s="21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x14ac:dyDescent="0.2">
      <c r="A422" s="12"/>
      <c r="B422" s="4"/>
      <c r="C422" s="21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6" spans="1:18" s="4" customFormat="1" x14ac:dyDescent="0.2">
      <c r="A426" s="12"/>
      <c r="C426" s="21"/>
    </row>
    <row r="428" spans="1:18" x14ac:dyDescent="0.2">
      <c r="A428" s="12"/>
      <c r="B428" s="4"/>
      <c r="C428" s="21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x14ac:dyDescent="0.2">
      <c r="A429" s="12"/>
      <c r="B429" s="4"/>
      <c r="C429" s="21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s="4" customFormat="1" x14ac:dyDescent="0.2">
      <c r="A430" s="12"/>
      <c r="C430" s="21"/>
    </row>
    <row r="431" spans="1:18" x14ac:dyDescent="0.2">
      <c r="A431" s="12"/>
      <c r="B431" s="4"/>
      <c r="C431" s="21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x14ac:dyDescent="0.2">
      <c r="A432" s="12"/>
      <c r="B432" s="4"/>
      <c r="C432" s="21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x14ac:dyDescent="0.2">
      <c r="A433" s="12"/>
      <c r="B433" s="4"/>
      <c r="C433" s="21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s="4" customFormat="1" x14ac:dyDescent="0.2">
      <c r="A434" s="1"/>
      <c r="B434" s="41"/>
      <c r="C434" s="2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x14ac:dyDescent="0.2">
      <c r="P435" s="4"/>
      <c r="Q435" s="4"/>
      <c r="R435" s="4"/>
    </row>
    <row r="436" spans="1:18" s="4" customFormat="1" x14ac:dyDescent="0.2">
      <c r="A436" s="12"/>
      <c r="C436" s="21"/>
    </row>
    <row r="437" spans="1:18" s="4" customFormat="1" x14ac:dyDescent="0.2">
      <c r="A437" s="12"/>
      <c r="C437" s="21"/>
    </row>
    <row r="438" spans="1:18" s="4" customFormat="1" x14ac:dyDescent="0.2">
      <c r="A438" s="12"/>
      <c r="C438" s="21"/>
    </row>
    <row r="439" spans="1:18" x14ac:dyDescent="0.2">
      <c r="A439" s="12"/>
      <c r="B439" s="4"/>
      <c r="C439" s="21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s="4" customFormat="1" x14ac:dyDescent="0.2">
      <c r="A440" s="12"/>
      <c r="C440" s="21"/>
    </row>
    <row r="441" spans="1:18" x14ac:dyDescent="0.2">
      <c r="A441" s="12"/>
      <c r="B441" s="4"/>
      <c r="C441" s="21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x14ac:dyDescent="0.2">
      <c r="P442" s="4"/>
      <c r="Q442" s="4"/>
      <c r="R442" s="4"/>
    </row>
    <row r="444" spans="1:18" x14ac:dyDescent="0.2">
      <c r="P444" s="4"/>
      <c r="Q444" s="4"/>
      <c r="R444" s="4"/>
    </row>
    <row r="445" spans="1:18" x14ac:dyDescent="0.2">
      <c r="A445" s="12"/>
      <c r="B445" s="4"/>
      <c r="C445" s="21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9" spans="1:18" x14ac:dyDescent="0.2">
      <c r="P449" s="4"/>
      <c r="Q449" s="4"/>
      <c r="R449" s="4"/>
    </row>
    <row r="451" spans="1:18" x14ac:dyDescent="0.2">
      <c r="P451" s="4"/>
      <c r="Q451" s="4"/>
      <c r="R451" s="4"/>
    </row>
    <row r="452" spans="1:18" x14ac:dyDescent="0.2">
      <c r="A452" s="12"/>
      <c r="B452" s="4"/>
      <c r="C452" s="21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x14ac:dyDescent="0.2">
      <c r="A453" s="12"/>
      <c r="B453" s="4"/>
      <c r="C453" s="21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5" spans="1:18" x14ac:dyDescent="0.2">
      <c r="P455" s="4"/>
      <c r="Q455" s="4"/>
      <c r="R455" s="4"/>
    </row>
    <row r="456" spans="1:18" s="4" customFormat="1" x14ac:dyDescent="0.2">
      <c r="A456" s="1"/>
      <c r="B456" s="41"/>
      <c r="C456" s="2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62" spans="1:18" x14ac:dyDescent="0.2">
      <c r="P462" s="4"/>
      <c r="Q462" s="4"/>
      <c r="R462" s="4"/>
    </row>
    <row r="466" spans="1:18" x14ac:dyDescent="0.2">
      <c r="P466" s="4"/>
      <c r="Q466" s="4"/>
      <c r="R466" s="4"/>
    </row>
    <row r="469" spans="1:18" x14ac:dyDescent="0.2">
      <c r="P469" s="4"/>
      <c r="Q469" s="4"/>
      <c r="R469" s="4"/>
    </row>
    <row r="470" spans="1:18" s="4" customFormat="1" x14ac:dyDescent="0.2">
      <c r="A470" s="1"/>
      <c r="B470" s="41"/>
      <c r="C470" s="2"/>
      <c r="D470"/>
      <c r="E470"/>
      <c r="F470"/>
      <c r="G470"/>
      <c r="H470"/>
      <c r="I470"/>
      <c r="J470"/>
      <c r="K470"/>
      <c r="L470"/>
      <c r="M470"/>
      <c r="N470"/>
      <c r="O470"/>
    </row>
    <row r="471" spans="1:18" x14ac:dyDescent="0.2">
      <c r="A471" s="12"/>
      <c r="B471" s="4"/>
      <c r="C471" s="21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s="4" customFormat="1" x14ac:dyDescent="0.2">
      <c r="A472" s="1"/>
      <c r="B472" s="41"/>
      <c r="C472" s="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x14ac:dyDescent="0.2">
      <c r="P473" s="4"/>
      <c r="Q473" s="4"/>
      <c r="R473" s="4"/>
    </row>
    <row r="474" spans="1:18" s="4" customFormat="1" x14ac:dyDescent="0.2">
      <c r="A474" s="1"/>
      <c r="B474" s="41"/>
      <c r="C474" s="2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x14ac:dyDescent="0.2">
      <c r="P475" s="4"/>
      <c r="Q475" s="4"/>
      <c r="R475" s="4"/>
    </row>
    <row r="476" spans="1:18" x14ac:dyDescent="0.2">
      <c r="A476" s="12"/>
      <c r="B476" s="4"/>
      <c r="C476" s="21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x14ac:dyDescent="0.2">
      <c r="A477" s="12"/>
      <c r="B477" s="4"/>
      <c r="C477" s="21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s="4" customFormat="1" x14ac:dyDescent="0.2">
      <c r="A478" s="1"/>
      <c r="B478" s="41"/>
      <c r="C478" s="2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80" spans="1:18" s="4" customFormat="1" x14ac:dyDescent="0.2">
      <c r="A480" s="1"/>
      <c r="B480" s="41"/>
      <c r="C480" s="2"/>
      <c r="D480"/>
      <c r="E480"/>
      <c r="F480"/>
      <c r="G480"/>
      <c r="H480"/>
      <c r="I480"/>
      <c r="J480"/>
      <c r="K480"/>
      <c r="L480"/>
      <c r="M480"/>
      <c r="N480"/>
      <c r="O480"/>
    </row>
    <row r="481" spans="1:18" x14ac:dyDescent="0.2">
      <c r="A481" s="12"/>
      <c r="B481" s="4"/>
      <c r="C481" s="21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s="4" customFormat="1" x14ac:dyDescent="0.2">
      <c r="A482" s="12"/>
      <c r="C482" s="21"/>
    </row>
    <row r="484" spans="1:18" s="4" customFormat="1" x14ac:dyDescent="0.2">
      <c r="A484" s="1"/>
      <c r="B484" s="41"/>
      <c r="C484" s="2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x14ac:dyDescent="0.2">
      <c r="P485" s="4"/>
      <c r="Q485" s="4"/>
      <c r="R485" s="4"/>
    </row>
    <row r="486" spans="1:18" x14ac:dyDescent="0.2">
      <c r="A486" s="12"/>
      <c r="B486" s="4"/>
      <c r="C486" s="21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9" spans="1:18" x14ac:dyDescent="0.2">
      <c r="P489" s="4"/>
      <c r="Q489" s="4"/>
      <c r="R489" s="4"/>
    </row>
    <row r="492" spans="1:18" s="4" customFormat="1" x14ac:dyDescent="0.2">
      <c r="A492" s="1"/>
      <c r="B492" s="41"/>
      <c r="C492" s="2"/>
      <c r="D492"/>
      <c r="E492"/>
      <c r="F492"/>
      <c r="G492"/>
      <c r="H492"/>
      <c r="I492"/>
      <c r="J492"/>
      <c r="K492"/>
      <c r="L492"/>
      <c r="M492"/>
      <c r="N492"/>
      <c r="O492"/>
      <c r="P492" t="s">
        <v>13</v>
      </c>
      <c r="Q492"/>
      <c r="R492"/>
    </row>
    <row r="493" spans="1:18" x14ac:dyDescent="0.2">
      <c r="P493" s="4"/>
      <c r="Q493" s="4"/>
      <c r="R493" s="4"/>
    </row>
    <row r="494" spans="1:18" s="4" customFormat="1" x14ac:dyDescent="0.2">
      <c r="A494" s="1"/>
      <c r="B494" s="41"/>
      <c r="C494" s="2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x14ac:dyDescent="0.2">
      <c r="P495" s="4"/>
      <c r="Q495" s="4"/>
      <c r="R495" s="4"/>
    </row>
    <row r="496" spans="1:18" x14ac:dyDescent="0.2">
      <c r="A496" s="12"/>
      <c r="B496" s="4"/>
      <c r="C496" s="21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8" spans="1:18" x14ac:dyDescent="0.2">
      <c r="P498" s="4"/>
      <c r="Q498" s="4"/>
      <c r="R498" s="4"/>
    </row>
    <row r="499" spans="1:18" x14ac:dyDescent="0.2">
      <c r="A499" s="12"/>
      <c r="B499" s="4"/>
      <c r="C499" s="21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1" spans="1:18" x14ac:dyDescent="0.2">
      <c r="P501" s="4"/>
      <c r="Q501" s="4"/>
      <c r="R501" s="4"/>
    </row>
    <row r="502" spans="1:18" s="4" customFormat="1" x14ac:dyDescent="0.2">
      <c r="A502" s="12"/>
      <c r="C502" s="21"/>
    </row>
    <row r="503" spans="1:18" x14ac:dyDescent="0.2">
      <c r="A503" s="12"/>
      <c r="B503" s="4"/>
      <c r="C503" s="21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5" spans="1:18" x14ac:dyDescent="0.2">
      <c r="P505" s="4"/>
      <c r="Q505" s="4"/>
      <c r="R505" s="4"/>
    </row>
    <row r="506" spans="1:18" s="4" customFormat="1" x14ac:dyDescent="0.2">
      <c r="A506" s="1"/>
      <c r="B506" s="41"/>
      <c r="C506" s="2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8" spans="1:18" s="4" customFormat="1" x14ac:dyDescent="0.2">
      <c r="A508" s="1"/>
      <c r="B508" s="41"/>
      <c r="C508" s="2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x14ac:dyDescent="0.2">
      <c r="P509" s="4"/>
      <c r="Q509" s="4"/>
      <c r="R509" s="4"/>
    </row>
    <row r="510" spans="1:18" s="4" customFormat="1" x14ac:dyDescent="0.2">
      <c r="A510" s="12"/>
      <c r="C510" s="21"/>
    </row>
    <row r="512" spans="1:18" s="4" customFormat="1" x14ac:dyDescent="0.2">
      <c r="A512" s="1"/>
      <c r="B512" s="41"/>
      <c r="C512" s="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4" spans="1:18" s="4" customFormat="1" x14ac:dyDescent="0.2">
      <c r="A514" s="1"/>
      <c r="B514" s="41"/>
      <c r="C514" s="2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6" spans="1:18" s="4" customFormat="1" x14ac:dyDescent="0.2">
      <c r="A516" s="1"/>
      <c r="B516" s="41"/>
      <c r="C516" s="2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8" spans="1:18" s="5" customFormat="1" x14ac:dyDescent="0.2">
      <c r="A518" s="1"/>
      <c r="B518" s="41"/>
      <c r="C518" s="2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22" spans="1:18" s="4" customFormat="1" x14ac:dyDescent="0.2">
      <c r="A522" s="1"/>
      <c r="B522" s="41"/>
      <c r="C522" s="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4" spans="1:18" s="4" customFormat="1" x14ac:dyDescent="0.2">
      <c r="A524" s="1"/>
      <c r="B524" s="41"/>
      <c r="C524" s="2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8" spans="1:18" s="4" customFormat="1" x14ac:dyDescent="0.2">
      <c r="A528" s="1"/>
      <c r="B528" s="41"/>
      <c r="C528" s="2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x14ac:dyDescent="0.2">
      <c r="P529" s="4"/>
      <c r="Q529" s="4"/>
      <c r="R529" s="4"/>
    </row>
    <row r="537" spans="1:18" x14ac:dyDescent="0.2">
      <c r="P537" s="4"/>
      <c r="Q537" s="4"/>
      <c r="R537" s="4"/>
    </row>
    <row r="538" spans="1:18" x14ac:dyDescent="0.2">
      <c r="P538" s="4"/>
      <c r="Q538" s="4"/>
      <c r="R538" s="4"/>
    </row>
    <row r="540" spans="1:18" s="4" customFormat="1" x14ac:dyDescent="0.2">
      <c r="A540" s="1"/>
      <c r="B540" s="41"/>
      <c r="C540" s="2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4" spans="1:18" s="4" customFormat="1" x14ac:dyDescent="0.2">
      <c r="A544" s="1"/>
      <c r="B544" s="41"/>
      <c r="C544" s="2"/>
      <c r="D544"/>
      <c r="E544"/>
      <c r="F544"/>
      <c r="G544"/>
      <c r="H544"/>
      <c r="I544"/>
      <c r="J544"/>
      <c r="K544"/>
      <c r="L544"/>
      <c r="M544"/>
      <c r="N544"/>
      <c r="O544"/>
    </row>
    <row r="546" spans="1:18" s="4" customFormat="1" x14ac:dyDescent="0.2">
      <c r="A546" s="1"/>
      <c r="B546" s="41"/>
      <c r="C546" s="2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8" spans="1:18" s="4" customFormat="1" x14ac:dyDescent="0.2">
      <c r="A548" s="1"/>
      <c r="B548" s="41"/>
      <c r="C548" s="2"/>
      <c r="D548"/>
      <c r="E548"/>
      <c r="F548"/>
      <c r="G548"/>
      <c r="H548"/>
      <c r="I548"/>
      <c r="J548"/>
      <c r="K548"/>
      <c r="L548"/>
      <c r="M548"/>
      <c r="N548"/>
      <c r="O548"/>
    </row>
    <row r="552" spans="1:18" x14ac:dyDescent="0.2">
      <c r="P552" s="4"/>
      <c r="Q552" s="4"/>
      <c r="R552" s="4"/>
    </row>
    <row r="554" spans="1:18" s="4" customFormat="1" x14ac:dyDescent="0.2">
      <c r="A554" s="1"/>
      <c r="B554" s="41"/>
      <c r="C554" s="2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x14ac:dyDescent="0.2">
      <c r="P555" s="4"/>
      <c r="Q555" s="4"/>
      <c r="R555" s="4"/>
    </row>
    <row r="556" spans="1:18" s="4" customFormat="1" x14ac:dyDescent="0.2">
      <c r="A556" s="1"/>
      <c r="B556" s="41"/>
      <c r="C556" s="2"/>
      <c r="D556"/>
      <c r="E556"/>
      <c r="F556"/>
      <c r="G556"/>
      <c r="H556"/>
      <c r="I556"/>
      <c r="J556"/>
      <c r="K556"/>
      <c r="L556"/>
      <c r="M556"/>
      <c r="N556"/>
      <c r="O556"/>
    </row>
    <row r="557" spans="1:18" x14ac:dyDescent="0.2">
      <c r="P557" s="4"/>
      <c r="Q557" s="4"/>
      <c r="R557" s="4"/>
    </row>
    <row r="558" spans="1:18" s="4" customFormat="1" x14ac:dyDescent="0.2">
      <c r="A558" s="1"/>
      <c r="B558" s="41"/>
      <c r="C558" s="2"/>
      <c r="D558"/>
      <c r="E558"/>
      <c r="F558"/>
      <c r="G558"/>
      <c r="H558"/>
      <c r="I558"/>
      <c r="J558"/>
      <c r="K558"/>
      <c r="L558"/>
      <c r="M558"/>
      <c r="N558"/>
      <c r="O558"/>
    </row>
    <row r="560" spans="1:18" s="4" customFormat="1" x14ac:dyDescent="0.2">
      <c r="A560" s="1"/>
      <c r="B560" s="41"/>
      <c r="C560" s="2"/>
      <c r="D560"/>
      <c r="E560"/>
      <c r="F560"/>
      <c r="G560"/>
      <c r="H560"/>
      <c r="I560"/>
      <c r="J560"/>
      <c r="K560"/>
      <c r="L560"/>
      <c r="M560"/>
      <c r="N560"/>
      <c r="O560"/>
    </row>
    <row r="561" spans="1:18" x14ac:dyDescent="0.2">
      <c r="A561" s="12"/>
      <c r="B561" s="4"/>
      <c r="C561" s="21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s="4" customFormat="1" x14ac:dyDescent="0.2">
      <c r="A562" s="1"/>
      <c r="B562" s="41"/>
      <c r="C562" s="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4" customFormat="1" x14ac:dyDescent="0.2">
      <c r="A563" s="1"/>
      <c r="B563" s="41"/>
      <c r="C563" s="2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4" customFormat="1" x14ac:dyDescent="0.2">
      <c r="A564" s="1"/>
      <c r="B564" s="41"/>
      <c r="C564" s="2"/>
      <c r="D564"/>
      <c r="E564"/>
      <c r="F564"/>
      <c r="G564"/>
      <c r="H564"/>
      <c r="I564"/>
      <c r="J564"/>
      <c r="K564"/>
      <c r="L564"/>
      <c r="M564"/>
      <c r="N564"/>
      <c r="O564"/>
      <c r="P564" s="4" t="s">
        <v>55</v>
      </c>
    </row>
    <row r="565" spans="1:18" s="4" customFormat="1" x14ac:dyDescent="0.2">
      <c r="A565" s="1"/>
      <c r="B565" s="41"/>
      <c r="C565" s="2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7" spans="1:18" x14ac:dyDescent="0.2">
      <c r="P567" s="4"/>
      <c r="Q567" s="4"/>
      <c r="R567" s="4"/>
    </row>
    <row r="568" spans="1:18" s="4" customFormat="1" x14ac:dyDescent="0.2">
      <c r="A568" s="1"/>
      <c r="B568" s="41"/>
      <c r="C568" s="2"/>
      <c r="D568"/>
      <c r="E568"/>
      <c r="F568"/>
      <c r="G568"/>
      <c r="H568"/>
      <c r="I568"/>
      <c r="J568"/>
      <c r="K568"/>
      <c r="L568"/>
      <c r="M568"/>
      <c r="N568"/>
      <c r="O568"/>
    </row>
    <row r="569" spans="1:18" x14ac:dyDescent="0.2">
      <c r="P569" s="4"/>
      <c r="Q569" s="4"/>
      <c r="R569" s="4"/>
    </row>
    <row r="570" spans="1:18" s="4" customFormat="1" x14ac:dyDescent="0.2">
      <c r="A570" s="1"/>
      <c r="B570" s="41"/>
      <c r="C570" s="2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2" spans="1:18" x14ac:dyDescent="0.2">
      <c r="P572" s="4"/>
      <c r="Q572" s="4"/>
      <c r="R572" s="4"/>
    </row>
    <row r="574" spans="1:18" x14ac:dyDescent="0.2">
      <c r="P574" s="4"/>
      <c r="Q574" s="4"/>
      <c r="R574" s="4"/>
    </row>
    <row r="576" spans="1:18" s="4" customFormat="1" x14ac:dyDescent="0.2">
      <c r="A576" s="1"/>
      <c r="B576" s="41"/>
      <c r="C576" s="2"/>
      <c r="D576"/>
      <c r="E576"/>
      <c r="F576"/>
      <c r="G576"/>
      <c r="H576"/>
      <c r="I576"/>
      <c r="J576"/>
      <c r="K576"/>
      <c r="L576"/>
      <c r="M576"/>
      <c r="N576"/>
      <c r="O576"/>
    </row>
    <row r="577" spans="1:18" x14ac:dyDescent="0.2">
      <c r="P577" s="4"/>
      <c r="Q577" s="4"/>
      <c r="R577" s="4"/>
    </row>
    <row r="578" spans="1:18" x14ac:dyDescent="0.2">
      <c r="P578" s="4"/>
      <c r="Q578" s="4"/>
      <c r="R578" s="4"/>
    </row>
    <row r="579" spans="1:18" x14ac:dyDescent="0.2">
      <c r="P579" s="4"/>
      <c r="Q579" s="4"/>
      <c r="R579" s="4"/>
    </row>
    <row r="586" spans="1:18" s="4" customFormat="1" x14ac:dyDescent="0.2">
      <c r="A586" s="1"/>
      <c r="B586" s="41"/>
      <c r="C586" s="2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x14ac:dyDescent="0.2">
      <c r="P587" s="4"/>
      <c r="Q587" s="4"/>
      <c r="R587" s="4"/>
    </row>
    <row r="590" spans="1:18" s="4" customFormat="1" x14ac:dyDescent="0.2">
      <c r="A590" s="1"/>
      <c r="B590" s="41"/>
      <c r="C590" s="2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2" spans="1:18" s="4" customFormat="1" x14ac:dyDescent="0.2">
      <c r="A592" s="1"/>
      <c r="B592" s="41"/>
      <c r="C592" s="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4" spans="1:18" s="7" customFormat="1" x14ac:dyDescent="0.2">
      <c r="A594" s="1"/>
      <c r="B594" s="41"/>
      <c r="C594" s="2"/>
      <c r="D594"/>
      <c r="E594"/>
      <c r="F594"/>
      <c r="G594"/>
      <c r="H594"/>
      <c r="I594"/>
      <c r="J594"/>
      <c r="K594"/>
      <c r="L594"/>
      <c r="M594"/>
      <c r="N594"/>
      <c r="O594"/>
      <c r="P594" s="4"/>
      <c r="Q594" s="4"/>
      <c r="R594" s="4"/>
    </row>
    <row r="595" spans="1:18" x14ac:dyDescent="0.2">
      <c r="P595" s="4"/>
      <c r="Q595" s="4"/>
      <c r="R595" s="4"/>
    </row>
    <row r="596" spans="1:18" s="4" customFormat="1" x14ac:dyDescent="0.2">
      <c r="A596" s="1"/>
      <c r="B596" s="41"/>
      <c r="C596" s="2"/>
      <c r="D596"/>
      <c r="E596"/>
      <c r="F596"/>
      <c r="G596"/>
      <c r="H596"/>
      <c r="I596"/>
      <c r="J596"/>
      <c r="K596"/>
      <c r="L596"/>
      <c r="M596"/>
      <c r="N596"/>
      <c r="O596"/>
    </row>
    <row r="598" spans="1:18" s="4" customFormat="1" x14ac:dyDescent="0.2">
      <c r="A598" s="1"/>
      <c r="B598" s="41"/>
      <c r="C598" s="2"/>
      <c r="D598"/>
      <c r="E598"/>
      <c r="F598"/>
      <c r="G598"/>
      <c r="H598"/>
      <c r="I598"/>
      <c r="J598"/>
      <c r="K598"/>
      <c r="L598"/>
      <c r="M598"/>
      <c r="N598"/>
      <c r="O598"/>
    </row>
    <row r="599" spans="1:18" x14ac:dyDescent="0.2">
      <c r="P599" s="4"/>
      <c r="Q599" s="4"/>
      <c r="R599" s="4"/>
    </row>
    <row r="600" spans="1:18" s="4" customFormat="1" x14ac:dyDescent="0.2">
      <c r="A600" s="1"/>
      <c r="B600" s="41"/>
      <c r="C600" s="2"/>
      <c r="D600"/>
      <c r="E600"/>
      <c r="F600"/>
      <c r="G600"/>
      <c r="H600"/>
      <c r="I600"/>
      <c r="J600"/>
      <c r="K600"/>
      <c r="L600"/>
      <c r="M600"/>
      <c r="N600"/>
      <c r="O600"/>
    </row>
    <row r="601" spans="1:18" x14ac:dyDescent="0.2">
      <c r="P601" s="4"/>
      <c r="Q601" s="4"/>
      <c r="R601" s="4"/>
    </row>
    <row r="602" spans="1:18" s="4" customFormat="1" x14ac:dyDescent="0.2">
      <c r="A602" s="1"/>
      <c r="B602" s="41"/>
      <c r="C602" s="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5" spans="1:18" x14ac:dyDescent="0.2">
      <c r="P605" s="4"/>
      <c r="Q605" s="4"/>
      <c r="R605" s="4"/>
    </row>
    <row r="606" spans="1:18" s="4" customFormat="1" x14ac:dyDescent="0.2">
      <c r="A606" s="1"/>
      <c r="B606" s="41"/>
      <c r="C606" s="2"/>
      <c r="D606"/>
      <c r="E606"/>
      <c r="F606"/>
      <c r="G606"/>
      <c r="H606"/>
      <c r="I606"/>
      <c r="J606"/>
      <c r="K606"/>
      <c r="L606"/>
      <c r="M606"/>
      <c r="N606"/>
      <c r="O606"/>
    </row>
    <row r="608" spans="1:18" s="4" customFormat="1" x14ac:dyDescent="0.2">
      <c r="A608" s="1"/>
      <c r="B608" s="41"/>
      <c r="C608" s="2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10" spans="1:18" s="4" customFormat="1" x14ac:dyDescent="0.2">
      <c r="A610" s="1"/>
      <c r="B610" s="41"/>
      <c r="C610" s="2"/>
      <c r="D610"/>
      <c r="E610"/>
      <c r="F610"/>
      <c r="G610"/>
      <c r="H610"/>
      <c r="I610"/>
      <c r="J610"/>
      <c r="K610"/>
      <c r="L610"/>
      <c r="M610"/>
      <c r="N610"/>
      <c r="O610"/>
    </row>
    <row r="612" spans="1:18" s="4" customFormat="1" x14ac:dyDescent="0.2">
      <c r="A612" s="1"/>
      <c r="B612" s="41"/>
      <c r="C612" s="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1:18" x14ac:dyDescent="0.2">
      <c r="P613" s="4"/>
      <c r="Q613" s="4"/>
      <c r="R613" s="4"/>
    </row>
    <row r="614" spans="1:18" x14ac:dyDescent="0.2">
      <c r="P614" s="4"/>
      <c r="Q614" s="4"/>
      <c r="R614" s="4"/>
    </row>
    <row r="615" spans="1:18" x14ac:dyDescent="0.2">
      <c r="P615" s="4"/>
      <c r="Q615" s="4"/>
      <c r="R615" s="4"/>
    </row>
    <row r="616" spans="1:18" x14ac:dyDescent="0.2">
      <c r="P616" s="4"/>
      <c r="Q616" s="4"/>
      <c r="R616" s="4"/>
    </row>
    <row r="617" spans="1:18" x14ac:dyDescent="0.2">
      <c r="P617" s="4"/>
      <c r="Q617" s="4"/>
      <c r="R617" s="4"/>
    </row>
    <row r="618" spans="1:18" x14ac:dyDescent="0.2">
      <c r="P618" s="5"/>
      <c r="Q618" s="5"/>
      <c r="R618" s="5"/>
    </row>
    <row r="620" spans="1:18" x14ac:dyDescent="0.2">
      <c r="P620" s="4"/>
      <c r="Q620" s="4"/>
      <c r="R620" s="4"/>
    </row>
    <row r="621" spans="1:18" x14ac:dyDescent="0.2">
      <c r="P621" s="4"/>
      <c r="Q621" s="4"/>
      <c r="R621" s="4"/>
    </row>
    <row r="622" spans="1:18" s="4" customFormat="1" x14ac:dyDescent="0.2">
      <c r="A622" s="1"/>
      <c r="B622" s="41"/>
      <c r="C622" s="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x14ac:dyDescent="0.2">
      <c r="C623" s="22"/>
      <c r="P623" s="4"/>
      <c r="Q623" s="4"/>
      <c r="R623" s="4"/>
    </row>
    <row r="624" spans="1:18" s="4" customFormat="1" x14ac:dyDescent="0.2">
      <c r="A624" s="1"/>
      <c r="B624" s="41"/>
      <c r="C624" s="2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6" spans="1:18" s="4" customFormat="1" x14ac:dyDescent="0.2">
      <c r="A626" s="1"/>
      <c r="B626" s="41"/>
      <c r="C626" s="2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8" spans="1:18" s="4" customFormat="1" x14ac:dyDescent="0.2">
      <c r="A628" s="1"/>
      <c r="B628" s="41"/>
      <c r="C628" s="2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x14ac:dyDescent="0.2">
      <c r="P629" s="4"/>
      <c r="Q629" s="4"/>
      <c r="R629" s="4"/>
    </row>
    <row r="631" spans="1:18" x14ac:dyDescent="0.2">
      <c r="P631" s="4"/>
      <c r="Q631" s="4"/>
      <c r="R631" s="4"/>
    </row>
    <row r="632" spans="1:18" x14ac:dyDescent="0.2">
      <c r="P632" s="4"/>
      <c r="Q632" s="4"/>
      <c r="R632" s="4"/>
    </row>
    <row r="633" spans="1:18" x14ac:dyDescent="0.2">
      <c r="P633" s="4"/>
      <c r="Q633" s="4"/>
      <c r="R633" s="4"/>
    </row>
    <row r="636" spans="1:18" s="4" customFormat="1" x14ac:dyDescent="0.2">
      <c r="A636" s="1"/>
      <c r="B636" s="41"/>
      <c r="C636" s="2"/>
      <c r="D636"/>
      <c r="E636"/>
      <c r="F636"/>
      <c r="G636"/>
      <c r="H636"/>
      <c r="I636"/>
      <c r="J636"/>
      <c r="K636"/>
      <c r="L636"/>
      <c r="M636"/>
      <c r="N636"/>
      <c r="O636"/>
    </row>
    <row r="637" spans="1:18" x14ac:dyDescent="0.2">
      <c r="P637" s="4"/>
      <c r="Q637" s="4"/>
      <c r="R637" s="4"/>
    </row>
    <row r="638" spans="1:18" s="4" customFormat="1" x14ac:dyDescent="0.2">
      <c r="A638" s="1"/>
      <c r="B638" s="41"/>
      <c r="C638" s="2"/>
      <c r="D638"/>
      <c r="E638"/>
      <c r="F638"/>
      <c r="G638"/>
      <c r="H638"/>
      <c r="I638"/>
      <c r="J638"/>
      <c r="K638"/>
      <c r="L638"/>
      <c r="M638"/>
      <c r="N638"/>
      <c r="O638"/>
    </row>
    <row r="639" spans="1:18" x14ac:dyDescent="0.2">
      <c r="P639" s="4"/>
      <c r="Q639" s="4"/>
      <c r="R639" s="4"/>
    </row>
    <row r="640" spans="1:18" s="4" customFormat="1" x14ac:dyDescent="0.2">
      <c r="A640" s="1"/>
      <c r="B640" s="41"/>
      <c r="C640" s="2"/>
      <c r="D640"/>
      <c r="E640"/>
      <c r="F640"/>
      <c r="G640"/>
      <c r="H640"/>
      <c r="I640"/>
      <c r="J640"/>
      <c r="K640"/>
      <c r="L640"/>
      <c r="M640"/>
      <c r="N640"/>
      <c r="O640"/>
    </row>
    <row r="641" spans="1:18" x14ac:dyDescent="0.2">
      <c r="A641" s="12"/>
      <c r="B641" s="4"/>
      <c r="C641" s="21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s="4" customFormat="1" x14ac:dyDescent="0.2">
      <c r="A642" s="12"/>
      <c r="C642" s="21"/>
      <c r="P642"/>
      <c r="Q642"/>
      <c r="R642"/>
    </row>
    <row r="643" spans="1:18" x14ac:dyDescent="0.2">
      <c r="P643" s="4"/>
      <c r="Q643" s="4"/>
      <c r="R643" s="4"/>
    </row>
    <row r="644" spans="1:18" x14ac:dyDescent="0.2">
      <c r="P644" s="4"/>
      <c r="Q644" s="4"/>
      <c r="R644" s="4"/>
    </row>
    <row r="646" spans="1:18" s="4" customFormat="1" x14ac:dyDescent="0.2">
      <c r="A646" s="1"/>
      <c r="B646" s="41"/>
      <c r="C646" s="2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x14ac:dyDescent="0.2">
      <c r="P647" s="4"/>
      <c r="Q647" s="4"/>
      <c r="R647" s="4"/>
    </row>
    <row r="648" spans="1:18" s="4" customFormat="1" x14ac:dyDescent="0.2">
      <c r="A648" s="1"/>
      <c r="B648" s="41"/>
      <c r="C648" s="2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50" spans="1:18" s="4" customFormat="1" x14ac:dyDescent="0.2">
      <c r="A650" s="1"/>
      <c r="B650" s="41"/>
      <c r="C650" s="2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2" spans="1:18" x14ac:dyDescent="0.2">
      <c r="P652" s="4"/>
      <c r="Q652" s="4"/>
      <c r="R652" s="4"/>
    </row>
    <row r="654" spans="1:18" x14ac:dyDescent="0.2">
      <c r="P654" s="4"/>
      <c r="Q654" s="4"/>
      <c r="R654" s="4"/>
    </row>
    <row r="655" spans="1:18" x14ac:dyDescent="0.2">
      <c r="P655" s="4"/>
      <c r="Q655" s="4"/>
      <c r="R655" s="4"/>
    </row>
    <row r="656" spans="1:18" s="4" customFormat="1" x14ac:dyDescent="0.2">
      <c r="A656" s="1"/>
      <c r="B656" s="41"/>
      <c r="C656" s="2"/>
      <c r="D656"/>
      <c r="E656"/>
      <c r="F656"/>
      <c r="G656"/>
      <c r="H656"/>
      <c r="I656"/>
      <c r="J656"/>
      <c r="K656"/>
      <c r="L656"/>
      <c r="M656"/>
      <c r="N656"/>
      <c r="O656"/>
      <c r="P656" s="7"/>
      <c r="Q656" s="7"/>
      <c r="R656" s="7"/>
    </row>
    <row r="657" spans="1:18" x14ac:dyDescent="0.2">
      <c r="P657" s="4"/>
      <c r="Q657" s="4"/>
      <c r="R657" s="4"/>
    </row>
    <row r="658" spans="1:18" s="4" customFormat="1" x14ac:dyDescent="0.2">
      <c r="A658" s="1"/>
      <c r="B658" s="41"/>
      <c r="C658" s="2"/>
      <c r="D658"/>
      <c r="E658"/>
      <c r="F658"/>
      <c r="G658"/>
      <c r="H658"/>
      <c r="I658"/>
      <c r="J658"/>
      <c r="K658"/>
      <c r="L658"/>
      <c r="M658"/>
      <c r="N658"/>
      <c r="O658"/>
    </row>
    <row r="659" spans="1:18" s="4" customFormat="1" x14ac:dyDescent="0.2">
      <c r="A659" s="1"/>
      <c r="B659" s="41"/>
      <c r="C659" s="2"/>
      <c r="D659"/>
      <c r="E659"/>
      <c r="F659"/>
      <c r="G659"/>
      <c r="H659"/>
      <c r="I659"/>
      <c r="J659"/>
      <c r="K659"/>
      <c r="L659"/>
      <c r="M659"/>
      <c r="N659"/>
      <c r="O659"/>
    </row>
    <row r="660" spans="1:18" s="4" customFormat="1" x14ac:dyDescent="0.2">
      <c r="A660" s="1"/>
      <c r="B660" s="41"/>
      <c r="C660" s="2"/>
      <c r="D660"/>
      <c r="E660"/>
      <c r="F660"/>
      <c r="G660"/>
      <c r="H660"/>
      <c r="I660"/>
      <c r="J660"/>
      <c r="K660"/>
      <c r="L660"/>
      <c r="M660"/>
      <c r="N660"/>
      <c r="O660"/>
    </row>
    <row r="662" spans="1:18" x14ac:dyDescent="0.2">
      <c r="P662" s="4"/>
      <c r="Q662" s="4"/>
      <c r="R662" s="4"/>
    </row>
    <row r="663" spans="1:18" x14ac:dyDescent="0.2">
      <c r="P663" s="4"/>
      <c r="Q663" s="4"/>
      <c r="R663" s="4"/>
    </row>
    <row r="664" spans="1:18" s="4" customFormat="1" x14ac:dyDescent="0.2">
      <c r="A664" s="1"/>
      <c r="B664" s="41"/>
      <c r="C664" s="2"/>
      <c r="D664"/>
      <c r="E664"/>
      <c r="F664"/>
      <c r="G664"/>
      <c r="H664"/>
      <c r="I664"/>
      <c r="J664"/>
      <c r="K664"/>
      <c r="L664"/>
      <c r="M664"/>
      <c r="N664"/>
      <c r="O664"/>
    </row>
    <row r="665" spans="1:18" x14ac:dyDescent="0.2">
      <c r="P665" s="4"/>
      <c r="Q665" s="4"/>
      <c r="R665" s="4"/>
    </row>
    <row r="670" spans="1:18" x14ac:dyDescent="0.2">
      <c r="P670" s="4"/>
      <c r="Q670" s="4"/>
      <c r="R670" s="4"/>
    </row>
    <row r="671" spans="1:18" x14ac:dyDescent="0.2">
      <c r="P671" s="4"/>
      <c r="Q671" s="4"/>
      <c r="R671" s="4"/>
    </row>
    <row r="672" spans="1:18" x14ac:dyDescent="0.2">
      <c r="P672" s="4"/>
      <c r="Q672" s="4"/>
      <c r="R672" s="4"/>
    </row>
    <row r="673" spans="1:18" x14ac:dyDescent="0.2">
      <c r="P673" s="4"/>
      <c r="Q673" s="4"/>
      <c r="R673" s="4"/>
    </row>
    <row r="674" spans="1:18" s="4" customFormat="1" x14ac:dyDescent="0.2">
      <c r="A674" s="1"/>
      <c r="B674" s="41"/>
      <c r="C674" s="2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7" spans="1:18" x14ac:dyDescent="0.2">
      <c r="P677" s="4"/>
      <c r="Q677" s="4"/>
      <c r="R677" s="4"/>
    </row>
    <row r="678" spans="1:18" x14ac:dyDescent="0.2">
      <c r="P678" s="4"/>
      <c r="Q678" s="4"/>
      <c r="R678" s="4"/>
    </row>
    <row r="679" spans="1:18" x14ac:dyDescent="0.2">
      <c r="P679" s="4"/>
      <c r="Q679" s="4"/>
      <c r="R679" s="4"/>
    </row>
    <row r="680" spans="1:18" x14ac:dyDescent="0.2">
      <c r="P680" s="4"/>
      <c r="Q680" s="4"/>
      <c r="R680" s="4"/>
    </row>
    <row r="681" spans="1:18" x14ac:dyDescent="0.2">
      <c r="C681"/>
    </row>
    <row r="682" spans="1:18" s="5" customFormat="1" x14ac:dyDescent="0.2">
      <c r="A682" s="1"/>
      <c r="B682" s="41"/>
      <c r="C682" s="2"/>
      <c r="D682"/>
      <c r="E682"/>
      <c r="F682"/>
      <c r="G682"/>
      <c r="H682"/>
      <c r="I682"/>
      <c r="J682"/>
      <c r="K682"/>
      <c r="L682"/>
      <c r="M682"/>
      <c r="N682"/>
      <c r="O682"/>
      <c r="P682" s="4"/>
      <c r="Q682" s="4"/>
      <c r="R682" s="4"/>
    </row>
    <row r="683" spans="1:18" x14ac:dyDescent="0.2">
      <c r="P683" s="4"/>
      <c r="Q683" s="4"/>
      <c r="R683" s="4"/>
    </row>
    <row r="684" spans="1:18" x14ac:dyDescent="0.2">
      <c r="P684" s="4"/>
      <c r="Q684" s="4"/>
      <c r="R684" s="4"/>
    </row>
    <row r="686" spans="1:18" s="4" customFormat="1" x14ac:dyDescent="0.2">
      <c r="A686" s="1"/>
      <c r="B686" s="41"/>
      <c r="C686" s="2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x14ac:dyDescent="0.2">
      <c r="P687" s="4"/>
      <c r="Q687" s="4"/>
      <c r="R687" s="4"/>
    </row>
    <row r="688" spans="1:18" x14ac:dyDescent="0.2">
      <c r="P688" s="4"/>
      <c r="Q688" s="4"/>
      <c r="R688" s="4"/>
    </row>
    <row r="689" spans="1:18" x14ac:dyDescent="0.2">
      <c r="A689" s="12"/>
      <c r="B689" s="4"/>
      <c r="C689" s="21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1" spans="1:18" x14ac:dyDescent="0.2">
      <c r="P691" s="4"/>
      <c r="Q691" s="4"/>
      <c r="R691" s="4"/>
    </row>
    <row r="693" spans="1:18" x14ac:dyDescent="0.2">
      <c r="P693" t="s">
        <v>75</v>
      </c>
    </row>
    <row r="696" spans="1:18" x14ac:dyDescent="0.2">
      <c r="P696" s="4"/>
      <c r="Q696" s="4"/>
      <c r="R696" s="4"/>
    </row>
    <row r="697" spans="1:18" x14ac:dyDescent="0.2">
      <c r="P697" t="s">
        <v>13</v>
      </c>
      <c r="Q697" t="s">
        <v>1255</v>
      </c>
      <c r="R697" t="s">
        <v>35</v>
      </c>
    </row>
    <row r="698" spans="1:18" s="4" customFormat="1" x14ac:dyDescent="0.2">
      <c r="A698" s="1"/>
      <c r="B698" s="41"/>
      <c r="C698" s="2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700" spans="1:18" s="4" customFormat="1" x14ac:dyDescent="0.2">
      <c r="A700" s="1"/>
      <c r="B700" s="41"/>
      <c r="C700" s="2"/>
      <c r="D700"/>
      <c r="E700"/>
      <c r="F700"/>
      <c r="G700"/>
      <c r="H700"/>
      <c r="I700"/>
      <c r="J700"/>
      <c r="K700"/>
      <c r="L700"/>
      <c r="M700"/>
      <c r="N700"/>
      <c r="O700"/>
      <c r="P700" s="5"/>
      <c r="Q700" s="5"/>
      <c r="R700" s="5"/>
    </row>
    <row r="702" spans="1:18" s="4" customFormat="1" x14ac:dyDescent="0.2">
      <c r="A702" s="1"/>
      <c r="B702" s="41"/>
      <c r="C702" s="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1:18" s="4" customFormat="1" x14ac:dyDescent="0.2">
      <c r="A704" s="1"/>
      <c r="B704" s="41"/>
      <c r="C704" s="2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x14ac:dyDescent="0.2">
      <c r="C705"/>
    </row>
    <row r="706" spans="1:18" s="4" customFormat="1" x14ac:dyDescent="0.2">
      <c r="A706" s="1"/>
      <c r="B706" s="41"/>
      <c r="C706" s="2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8" spans="1:18" s="4" customFormat="1" x14ac:dyDescent="0.2">
      <c r="A708" s="1"/>
      <c r="B708" s="41"/>
      <c r="C708" s="2"/>
      <c r="D708"/>
      <c r="E708"/>
      <c r="F708"/>
      <c r="G708"/>
      <c r="H708"/>
      <c r="I708"/>
      <c r="J708"/>
      <c r="K708"/>
      <c r="L708"/>
      <c r="M708"/>
      <c r="N708"/>
      <c r="O708"/>
    </row>
    <row r="709" spans="1:18" x14ac:dyDescent="0.2">
      <c r="P709" s="4"/>
      <c r="Q709" s="4"/>
      <c r="R709" s="4"/>
    </row>
    <row r="710" spans="1:18" x14ac:dyDescent="0.2">
      <c r="P710" s="4"/>
      <c r="Q710" s="4"/>
      <c r="R710" s="4"/>
    </row>
    <row r="711" spans="1:18" x14ac:dyDescent="0.2">
      <c r="P711" s="4"/>
      <c r="Q711" s="4"/>
      <c r="R711" s="4"/>
    </row>
    <row r="712" spans="1:18" x14ac:dyDescent="0.2">
      <c r="P712" s="4"/>
      <c r="Q712" s="4"/>
      <c r="R712" s="4"/>
    </row>
    <row r="713" spans="1:18" x14ac:dyDescent="0.2">
      <c r="P713" s="4"/>
      <c r="Q713" s="4"/>
      <c r="R713" s="4"/>
    </row>
  </sheetData>
  <sheetProtection algorithmName="SHA-512" hashValue="dR1W23dP4ib4WQcWkwah+mDCWpq8jqEg4L+zU+3kP7cpqhG0zA0g0s9sfbrzf7XomF4gdfuizLP1cTRtFt7uXg==" saltValue="UgHySI/tjvL/zblhUBFLuA==" spinCount="100000" sheet="1" objects="1" scenario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6A3F-E407-446A-9CB8-9BAA6C258F4C}">
  <dimension ref="A1:CK704"/>
  <sheetViews>
    <sheetView topLeftCell="A361" workbookViewId="0">
      <selection activeCell="A365" sqref="A365"/>
    </sheetView>
  </sheetViews>
  <sheetFormatPr baseColWidth="10" defaultColWidth="8.83203125" defaultRowHeight="15" x14ac:dyDescent="0.2"/>
  <cols>
    <col min="1" max="1" width="18.6640625" style="1" customWidth="1"/>
    <col min="2" max="2" width="24.5" customWidth="1"/>
    <col min="3" max="3" width="21.33203125" style="2" customWidth="1"/>
    <col min="4" max="4" width="8.5" customWidth="1"/>
    <col min="5" max="5" width="9" customWidth="1"/>
    <col min="6" max="6" width="12" customWidth="1"/>
    <col min="7" max="7" width="21.6640625" customWidth="1"/>
    <col min="8" max="8" width="49.33203125" customWidth="1"/>
    <col min="9" max="9" width="21.6640625" customWidth="1"/>
    <col min="10" max="10" width="45.5" customWidth="1"/>
    <col min="11" max="11" width="21.6640625" customWidth="1"/>
    <col min="12" max="12" width="40.83203125" customWidth="1"/>
    <col min="13" max="13" width="21.6640625" customWidth="1"/>
    <col min="14" max="14" width="9.1640625" bestFit="1" customWidth="1"/>
    <col min="15" max="15" width="21.6640625" customWidth="1"/>
    <col min="17" max="17" width="21" customWidth="1"/>
  </cols>
  <sheetData>
    <row r="1" spans="1:12" x14ac:dyDescent="0.2">
      <c r="A1" s="11" t="s">
        <v>69</v>
      </c>
      <c r="B1" t="s">
        <v>70</v>
      </c>
      <c r="C1" s="2">
        <v>1730894</v>
      </c>
      <c r="D1" t="s">
        <v>71</v>
      </c>
      <c r="E1" t="s">
        <v>3</v>
      </c>
      <c r="G1" s="2" t="s">
        <v>72</v>
      </c>
      <c r="H1" t="s">
        <v>6</v>
      </c>
      <c r="I1" s="2" t="s">
        <v>73</v>
      </c>
      <c r="J1" t="s">
        <v>8</v>
      </c>
      <c r="K1" s="2" t="s">
        <v>74</v>
      </c>
      <c r="L1" t="s">
        <v>75</v>
      </c>
    </row>
    <row r="2" spans="1:12" x14ac:dyDescent="0.2">
      <c r="A2" s="11" t="s">
        <v>130</v>
      </c>
      <c r="B2" t="s">
        <v>131</v>
      </c>
      <c r="C2" s="2">
        <v>3787079</v>
      </c>
      <c r="D2" t="s">
        <v>71</v>
      </c>
      <c r="E2" t="s">
        <v>132</v>
      </c>
      <c r="G2" t="s">
        <v>133</v>
      </c>
      <c r="H2" t="s">
        <v>80</v>
      </c>
    </row>
    <row r="3" spans="1:12" x14ac:dyDescent="0.2">
      <c r="A3" s="11" t="s">
        <v>160</v>
      </c>
      <c r="B3" t="s">
        <v>161</v>
      </c>
      <c r="C3" s="2" t="s">
        <v>162</v>
      </c>
      <c r="D3" t="s">
        <v>71</v>
      </c>
      <c r="E3" t="s">
        <v>147</v>
      </c>
      <c r="G3" t="s">
        <v>163</v>
      </c>
      <c r="H3" t="s">
        <v>164</v>
      </c>
    </row>
    <row r="4" spans="1:12" x14ac:dyDescent="0.2">
      <c r="A4" s="11" t="s">
        <v>184</v>
      </c>
      <c r="B4" t="s">
        <v>185</v>
      </c>
      <c r="C4" s="2" t="s">
        <v>186</v>
      </c>
      <c r="D4" t="s">
        <v>71</v>
      </c>
      <c r="E4" t="s">
        <v>87</v>
      </c>
      <c r="G4" t="s">
        <v>187</v>
      </c>
      <c r="H4" t="s">
        <v>188</v>
      </c>
    </row>
    <row r="5" spans="1:12" x14ac:dyDescent="0.2">
      <c r="A5" s="11" t="s">
        <v>243</v>
      </c>
      <c r="B5" t="s">
        <v>244</v>
      </c>
      <c r="C5" s="2" t="s">
        <v>245</v>
      </c>
      <c r="D5" t="s">
        <v>71</v>
      </c>
      <c r="E5" t="s">
        <v>3</v>
      </c>
      <c r="G5" t="s">
        <v>246</v>
      </c>
      <c r="H5" t="s">
        <v>35</v>
      </c>
      <c r="I5" t="s">
        <v>247</v>
      </c>
      <c r="J5" t="s">
        <v>35</v>
      </c>
    </row>
    <row r="6" spans="1:12" x14ac:dyDescent="0.2">
      <c r="A6" s="11" t="s">
        <v>270</v>
      </c>
      <c r="B6" t="s">
        <v>271</v>
      </c>
      <c r="C6" s="2">
        <v>216515</v>
      </c>
      <c r="D6" t="s">
        <v>71</v>
      </c>
      <c r="E6" t="s">
        <v>23</v>
      </c>
      <c r="G6" t="s">
        <v>272</v>
      </c>
      <c r="H6" t="s">
        <v>25</v>
      </c>
    </row>
    <row r="7" spans="1:12" x14ac:dyDescent="0.2">
      <c r="A7" s="11" t="s">
        <v>311</v>
      </c>
      <c r="B7" t="s">
        <v>312</v>
      </c>
      <c r="C7" s="2" t="s">
        <v>313</v>
      </c>
      <c r="D7" t="s">
        <v>71</v>
      </c>
      <c r="E7" t="s">
        <v>87</v>
      </c>
      <c r="G7" t="s">
        <v>314</v>
      </c>
      <c r="H7" t="s">
        <v>315</v>
      </c>
    </row>
    <row r="8" spans="1:12" x14ac:dyDescent="0.2">
      <c r="A8" s="11" t="s">
        <v>340</v>
      </c>
      <c r="B8" t="s">
        <v>341</v>
      </c>
      <c r="C8" s="2">
        <v>173187</v>
      </c>
      <c r="D8" t="s">
        <v>71</v>
      </c>
      <c r="E8" t="s">
        <v>3</v>
      </c>
      <c r="G8" t="s">
        <v>342</v>
      </c>
      <c r="H8" t="s">
        <v>242</v>
      </c>
    </row>
    <row r="9" spans="1:12" x14ac:dyDescent="0.2">
      <c r="A9" s="11" t="s">
        <v>355</v>
      </c>
      <c r="B9" t="s">
        <v>356</v>
      </c>
      <c r="C9" s="2" t="s">
        <v>357</v>
      </c>
      <c r="D9" t="s">
        <v>71</v>
      </c>
      <c r="E9" t="s">
        <v>147</v>
      </c>
      <c r="G9" t="s">
        <v>358</v>
      </c>
      <c r="H9" t="s">
        <v>13</v>
      </c>
    </row>
    <row r="10" spans="1:12" x14ac:dyDescent="0.2">
      <c r="A10" s="11" t="s">
        <v>369</v>
      </c>
      <c r="B10" t="s">
        <v>370</v>
      </c>
      <c r="C10" s="2">
        <v>1200637</v>
      </c>
      <c r="D10" t="s">
        <v>71</v>
      </c>
      <c r="E10" t="s">
        <v>23</v>
      </c>
      <c r="G10" t="s">
        <v>371</v>
      </c>
      <c r="H10" t="s">
        <v>25</v>
      </c>
    </row>
    <row r="11" spans="1:12" x14ac:dyDescent="0.2">
      <c r="A11" s="11" t="s">
        <v>471</v>
      </c>
      <c r="B11" t="s">
        <v>472</v>
      </c>
      <c r="C11" s="2">
        <v>1730940</v>
      </c>
      <c r="D11" t="s">
        <v>71</v>
      </c>
      <c r="E11" t="s">
        <v>28</v>
      </c>
      <c r="G11" t="s">
        <v>473</v>
      </c>
      <c r="H11" t="s">
        <v>66</v>
      </c>
    </row>
    <row r="12" spans="1:12" x14ac:dyDescent="0.2">
      <c r="A12" s="11" t="s">
        <v>478</v>
      </c>
      <c r="B12" t="s">
        <v>479</v>
      </c>
      <c r="C12" s="2">
        <v>43873</v>
      </c>
      <c r="D12" t="s">
        <v>71</v>
      </c>
      <c r="E12" t="s">
        <v>39</v>
      </c>
      <c r="G12" t="s">
        <v>480</v>
      </c>
      <c r="H12" t="s">
        <v>25</v>
      </c>
    </row>
    <row r="13" spans="1:12" x14ac:dyDescent="0.2">
      <c r="A13" s="11" t="s">
        <v>495</v>
      </c>
      <c r="B13" t="s">
        <v>472</v>
      </c>
      <c r="C13" s="2">
        <v>1730944</v>
      </c>
      <c r="D13" t="s">
        <v>71</v>
      </c>
      <c r="E13" t="s">
        <v>3</v>
      </c>
      <c r="G13" t="s">
        <v>496</v>
      </c>
      <c r="H13" t="s">
        <v>8</v>
      </c>
    </row>
    <row r="14" spans="1:12" x14ac:dyDescent="0.2">
      <c r="A14" s="11" t="s">
        <v>561</v>
      </c>
      <c r="B14" t="s">
        <v>562</v>
      </c>
      <c r="C14" s="2" t="s">
        <v>563</v>
      </c>
      <c r="D14" t="s">
        <v>71</v>
      </c>
      <c r="E14" t="s">
        <v>39</v>
      </c>
      <c r="G14" t="s">
        <v>564</v>
      </c>
      <c r="H14" t="s">
        <v>25</v>
      </c>
    </row>
    <row r="15" spans="1:12" x14ac:dyDescent="0.2">
      <c r="A15" s="11" t="s">
        <v>565</v>
      </c>
      <c r="B15" t="s">
        <v>566</v>
      </c>
      <c r="C15" s="2">
        <v>3786633</v>
      </c>
      <c r="D15" t="s">
        <v>71</v>
      </c>
      <c r="E15" t="s">
        <v>87</v>
      </c>
      <c r="G15" t="s">
        <v>314</v>
      </c>
      <c r="H15" t="s">
        <v>315</v>
      </c>
    </row>
    <row r="16" spans="1:12" x14ac:dyDescent="0.2">
      <c r="A16" s="11" t="s">
        <v>582</v>
      </c>
      <c r="B16" t="s">
        <v>583</v>
      </c>
      <c r="C16" s="2">
        <v>6708248</v>
      </c>
      <c r="D16" t="s">
        <v>71</v>
      </c>
      <c r="E16" t="s">
        <v>3</v>
      </c>
      <c r="G16" t="s">
        <v>584</v>
      </c>
      <c r="H16" t="s">
        <v>6</v>
      </c>
      <c r="I16" t="s">
        <v>585</v>
      </c>
      <c r="J16" t="s">
        <v>13</v>
      </c>
    </row>
    <row r="17" spans="1:14" x14ac:dyDescent="0.2">
      <c r="A17" s="11" t="s">
        <v>622</v>
      </c>
      <c r="B17" t="s">
        <v>623</v>
      </c>
      <c r="C17" s="2">
        <v>3787134</v>
      </c>
      <c r="D17" t="s">
        <v>71</v>
      </c>
      <c r="E17" t="s">
        <v>3</v>
      </c>
      <c r="G17" t="s">
        <v>624</v>
      </c>
      <c r="H17" t="s">
        <v>6</v>
      </c>
      <c r="I17" t="s">
        <v>1351</v>
      </c>
      <c r="J17" t="s">
        <v>8</v>
      </c>
      <c r="K17" t="s">
        <v>625</v>
      </c>
      <c r="L17" t="s">
        <v>242</v>
      </c>
      <c r="M17" t="s">
        <v>626</v>
      </c>
      <c r="N17" t="s">
        <v>13</v>
      </c>
    </row>
    <row r="18" spans="1:14" x14ac:dyDescent="0.2">
      <c r="A18" s="11" t="s">
        <v>641</v>
      </c>
      <c r="B18" t="s">
        <v>642</v>
      </c>
      <c r="C18" s="2" t="s">
        <v>643</v>
      </c>
      <c r="D18" t="s">
        <v>71</v>
      </c>
      <c r="E18" t="s">
        <v>3</v>
      </c>
      <c r="G18" t="s">
        <v>644</v>
      </c>
      <c r="H18" t="s">
        <v>75</v>
      </c>
    </row>
    <row r="19" spans="1:14" x14ac:dyDescent="0.2">
      <c r="A19" s="11" t="s">
        <v>652</v>
      </c>
      <c r="B19" t="s">
        <v>653</v>
      </c>
      <c r="C19" s="2" t="s">
        <v>654</v>
      </c>
      <c r="D19" t="s">
        <v>71</v>
      </c>
      <c r="E19" t="s">
        <v>3</v>
      </c>
      <c r="G19" t="s">
        <v>655</v>
      </c>
      <c r="H19" t="s">
        <v>118</v>
      </c>
      <c r="I19" t="s">
        <v>656</v>
      </c>
      <c r="J19" t="s">
        <v>126</v>
      </c>
      <c r="K19" s="8" t="s">
        <v>657</v>
      </c>
      <c r="L19" t="s">
        <v>118</v>
      </c>
    </row>
    <row r="20" spans="1:14" x14ac:dyDescent="0.2">
      <c r="A20" s="11" t="s">
        <v>678</v>
      </c>
      <c r="B20" t="s">
        <v>679</v>
      </c>
      <c r="C20" s="2" t="s">
        <v>680</v>
      </c>
      <c r="D20" t="s">
        <v>71</v>
      </c>
      <c r="E20" t="s">
        <v>17</v>
      </c>
      <c r="G20" t="s">
        <v>681</v>
      </c>
      <c r="H20" t="s">
        <v>682</v>
      </c>
    </row>
    <row r="21" spans="1:14" x14ac:dyDescent="0.2">
      <c r="A21" s="11" t="s">
        <v>715</v>
      </c>
      <c r="B21" t="s">
        <v>716</v>
      </c>
      <c r="C21" s="2" t="s">
        <v>717</v>
      </c>
      <c r="D21" t="s">
        <v>71</v>
      </c>
      <c r="E21" t="s">
        <v>3</v>
      </c>
      <c r="G21" t="s">
        <v>718</v>
      </c>
      <c r="H21" t="s">
        <v>254</v>
      </c>
    </row>
    <row r="22" spans="1:14" x14ac:dyDescent="0.2">
      <c r="A22" s="11" t="s">
        <v>727</v>
      </c>
      <c r="B22" t="s">
        <v>728</v>
      </c>
      <c r="C22" s="2" t="s">
        <v>729</v>
      </c>
      <c r="D22" t="s">
        <v>71</v>
      </c>
      <c r="E22" t="s">
        <v>147</v>
      </c>
      <c r="G22" t="s">
        <v>730</v>
      </c>
      <c r="H22" t="s">
        <v>731</v>
      </c>
    </row>
    <row r="23" spans="1:14" x14ac:dyDescent="0.2">
      <c r="A23" s="11" t="s">
        <v>832</v>
      </c>
      <c r="B23" t="s">
        <v>833</v>
      </c>
      <c r="C23" s="2" t="s">
        <v>834</v>
      </c>
      <c r="D23" t="s">
        <v>71</v>
      </c>
      <c r="E23" t="s">
        <v>87</v>
      </c>
      <c r="G23" t="s">
        <v>835</v>
      </c>
      <c r="H23" t="s">
        <v>836</v>
      </c>
    </row>
    <row r="24" spans="1:14" x14ac:dyDescent="0.2">
      <c r="A24" s="11" t="s">
        <v>909</v>
      </c>
      <c r="B24" t="s">
        <v>910</v>
      </c>
      <c r="C24" s="2">
        <v>5713701</v>
      </c>
      <c r="D24" t="s">
        <v>71</v>
      </c>
      <c r="E24" t="s">
        <v>3</v>
      </c>
      <c r="G24" t="s">
        <v>911</v>
      </c>
      <c r="H24" t="s">
        <v>242</v>
      </c>
    </row>
    <row r="25" spans="1:14" x14ac:dyDescent="0.2">
      <c r="A25" s="11" t="s">
        <v>926</v>
      </c>
      <c r="B25" t="s">
        <v>927</v>
      </c>
      <c r="C25" s="2">
        <v>2781996</v>
      </c>
      <c r="D25" t="s">
        <v>71</v>
      </c>
      <c r="E25" t="s">
        <v>3</v>
      </c>
      <c r="F25" t="s">
        <v>392</v>
      </c>
      <c r="G25" t="s">
        <v>928</v>
      </c>
      <c r="H25" t="s">
        <v>8</v>
      </c>
    </row>
    <row r="26" spans="1:14" x14ac:dyDescent="0.2">
      <c r="A26" s="11" t="s">
        <v>929</v>
      </c>
      <c r="B26" t="s">
        <v>930</v>
      </c>
      <c r="C26" s="2">
        <v>1731021</v>
      </c>
      <c r="D26" t="s">
        <v>71</v>
      </c>
      <c r="E26" t="s">
        <v>3</v>
      </c>
      <c r="G26" t="s">
        <v>931</v>
      </c>
      <c r="H26" t="s">
        <v>242</v>
      </c>
    </row>
    <row r="27" spans="1:14" x14ac:dyDescent="0.2">
      <c r="A27" s="11" t="s">
        <v>974</v>
      </c>
      <c r="B27" t="s">
        <v>975</v>
      </c>
      <c r="C27" s="2">
        <v>1730857</v>
      </c>
      <c r="D27" t="s">
        <v>71</v>
      </c>
      <c r="E27" t="s">
        <v>3</v>
      </c>
      <c r="G27" t="s">
        <v>342</v>
      </c>
      <c r="H27" t="s">
        <v>242</v>
      </c>
    </row>
    <row r="28" spans="1:14" x14ac:dyDescent="0.2">
      <c r="A28" s="11" t="s">
        <v>979</v>
      </c>
      <c r="B28" t="s">
        <v>980</v>
      </c>
      <c r="C28" s="2" t="s">
        <v>981</v>
      </c>
      <c r="D28" t="s">
        <v>71</v>
      </c>
      <c r="E28" t="s">
        <v>3</v>
      </c>
      <c r="G28" t="s">
        <v>982</v>
      </c>
      <c r="H28" t="s">
        <v>35</v>
      </c>
      <c r="I28" t="s">
        <v>983</v>
      </c>
      <c r="J28" t="s">
        <v>55</v>
      </c>
    </row>
    <row r="29" spans="1:14" x14ac:dyDescent="0.2">
      <c r="A29" s="11" t="s">
        <v>1006</v>
      </c>
      <c r="B29" t="s">
        <v>1007</v>
      </c>
      <c r="C29" s="2" t="s">
        <v>1008</v>
      </c>
      <c r="D29" t="s">
        <v>71</v>
      </c>
      <c r="E29" t="s">
        <v>3</v>
      </c>
      <c r="F29" t="s">
        <v>459</v>
      </c>
      <c r="G29" t="s">
        <v>1009</v>
      </c>
      <c r="H29" t="s">
        <v>6</v>
      </c>
      <c r="I29" t="s">
        <v>1010</v>
      </c>
      <c r="J29" t="s">
        <v>242</v>
      </c>
    </row>
    <row r="30" spans="1:14" x14ac:dyDescent="0.2">
      <c r="A30" s="11" t="s">
        <v>1011</v>
      </c>
      <c r="B30" t="s">
        <v>1012</v>
      </c>
      <c r="C30" s="2" t="s">
        <v>1013</v>
      </c>
      <c r="D30" t="s">
        <v>71</v>
      </c>
      <c r="E30" t="s">
        <v>17</v>
      </c>
      <c r="G30" t="s">
        <v>1014</v>
      </c>
      <c r="H30" t="s">
        <v>80</v>
      </c>
    </row>
    <row r="31" spans="1:14" x14ac:dyDescent="0.2">
      <c r="A31" s="43" t="s">
        <v>1020</v>
      </c>
      <c r="B31" t="s">
        <v>1021</v>
      </c>
      <c r="C31" s="2">
        <v>5713714</v>
      </c>
      <c r="D31" t="s">
        <v>71</v>
      </c>
      <c r="E31" t="s">
        <v>3</v>
      </c>
      <c r="G31" t="s">
        <v>342</v>
      </c>
      <c r="H31" t="s">
        <v>242</v>
      </c>
    </row>
    <row r="32" spans="1:14" x14ac:dyDescent="0.2">
      <c r="A32" s="11" t="s">
        <v>1025</v>
      </c>
      <c r="B32" t="s">
        <v>840</v>
      </c>
      <c r="C32" s="2">
        <v>1731038</v>
      </c>
      <c r="D32" t="s">
        <v>71</v>
      </c>
      <c r="E32" t="s">
        <v>147</v>
      </c>
      <c r="G32" t="s">
        <v>1026</v>
      </c>
      <c r="H32" t="s">
        <v>1027</v>
      </c>
    </row>
    <row r="33" spans="1:42" x14ac:dyDescent="0.2">
      <c r="A33" s="11" t="s">
        <v>1031</v>
      </c>
      <c r="B33" t="s">
        <v>1032</v>
      </c>
      <c r="C33" s="2" t="s">
        <v>1033</v>
      </c>
      <c r="D33" t="s">
        <v>71</v>
      </c>
      <c r="E33" t="s">
        <v>3</v>
      </c>
      <c r="G33" t="s">
        <v>1034</v>
      </c>
      <c r="H33" t="s">
        <v>118</v>
      </c>
    </row>
    <row r="34" spans="1:42" x14ac:dyDescent="0.2">
      <c r="A34" s="11" t="s">
        <v>1051</v>
      </c>
      <c r="B34" t="s">
        <v>1052</v>
      </c>
      <c r="C34" s="2">
        <v>2781294</v>
      </c>
      <c r="D34" t="s">
        <v>71</v>
      </c>
      <c r="E34" t="s">
        <v>3</v>
      </c>
      <c r="G34" t="s">
        <v>1053</v>
      </c>
      <c r="H34" t="s">
        <v>8</v>
      </c>
    </row>
    <row r="35" spans="1:42" x14ac:dyDescent="0.2">
      <c r="A35" s="11" t="s">
        <v>1063</v>
      </c>
      <c r="B35" t="s">
        <v>1064</v>
      </c>
      <c r="C35" s="2">
        <v>216513</v>
      </c>
      <c r="D35" t="s">
        <v>71</v>
      </c>
      <c r="E35" t="s">
        <v>23</v>
      </c>
      <c r="G35" t="s">
        <v>1065</v>
      </c>
      <c r="H35" t="s">
        <v>25</v>
      </c>
    </row>
    <row r="36" spans="1:42" x14ac:dyDescent="0.2">
      <c r="A36" s="11" t="s">
        <v>1070</v>
      </c>
      <c r="B36" t="s">
        <v>1071</v>
      </c>
      <c r="C36" s="2">
        <v>38640</v>
      </c>
      <c r="D36" t="s">
        <v>71</v>
      </c>
      <c r="E36" t="s">
        <v>87</v>
      </c>
      <c r="G36" t="s">
        <v>1072</v>
      </c>
      <c r="H36" t="s">
        <v>202</v>
      </c>
      <c r="I36" t="s">
        <v>1073</v>
      </c>
      <c r="J36" t="s">
        <v>836</v>
      </c>
    </row>
    <row r="37" spans="1:42" x14ac:dyDescent="0.2">
      <c r="A37" s="43" t="s">
        <v>1077</v>
      </c>
      <c r="B37" t="s">
        <v>1078</v>
      </c>
      <c r="C37" s="2">
        <v>2781465</v>
      </c>
      <c r="D37" t="s">
        <v>71</v>
      </c>
      <c r="E37" t="s">
        <v>3</v>
      </c>
      <c r="F37" t="s">
        <v>459</v>
      </c>
      <c r="G37" t="s">
        <v>1079</v>
      </c>
      <c r="H37" t="s">
        <v>8</v>
      </c>
    </row>
    <row r="38" spans="1:42" x14ac:dyDescent="0.2">
      <c r="A38" s="43" t="s">
        <v>1084</v>
      </c>
      <c r="B38" t="s">
        <v>1085</v>
      </c>
      <c r="C38" s="2" t="s">
        <v>1086</v>
      </c>
      <c r="D38" t="s">
        <v>71</v>
      </c>
      <c r="E38" t="s">
        <v>3</v>
      </c>
      <c r="G38" t="s">
        <v>1087</v>
      </c>
      <c r="H38" t="s">
        <v>118</v>
      </c>
    </row>
    <row r="39" spans="1:42" s="4" customFormat="1" x14ac:dyDescent="0.2">
      <c r="A39" s="43" t="s">
        <v>1117</v>
      </c>
      <c r="B39" t="s">
        <v>1118</v>
      </c>
      <c r="C39" s="2">
        <v>1200638</v>
      </c>
      <c r="D39" t="s">
        <v>71</v>
      </c>
      <c r="E39" t="s">
        <v>23</v>
      </c>
      <c r="F39"/>
      <c r="G39" t="s">
        <v>1119</v>
      </c>
      <c r="H39" t="s">
        <v>25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x14ac:dyDescent="0.2">
      <c r="A40" s="43" t="s">
        <v>1138</v>
      </c>
      <c r="B40" t="s">
        <v>1139</v>
      </c>
      <c r="C40" s="2" t="s">
        <v>1140</v>
      </c>
      <c r="D40" t="s">
        <v>71</v>
      </c>
      <c r="E40" t="s">
        <v>3</v>
      </c>
      <c r="G40" t="s">
        <v>1087</v>
      </c>
      <c r="H40" t="s">
        <v>118</v>
      </c>
    </row>
    <row r="41" spans="1:42" x14ac:dyDescent="0.2">
      <c r="A41" s="43" t="s">
        <v>1185</v>
      </c>
      <c r="B41" t="s">
        <v>1186</v>
      </c>
      <c r="C41" s="2">
        <v>215225</v>
      </c>
      <c r="D41" t="s">
        <v>71</v>
      </c>
      <c r="E41" t="s">
        <v>23</v>
      </c>
      <c r="G41" t="s">
        <v>1187</v>
      </c>
      <c r="H41" t="s">
        <v>25</v>
      </c>
    </row>
    <row r="42" spans="1:42" x14ac:dyDescent="0.2">
      <c r="A42" s="11" t="s">
        <v>1188</v>
      </c>
      <c r="B42" t="s">
        <v>1189</v>
      </c>
      <c r="C42" s="2" t="s">
        <v>1190</v>
      </c>
      <c r="D42" t="s">
        <v>71</v>
      </c>
      <c r="E42" t="s">
        <v>3</v>
      </c>
      <c r="G42" t="s">
        <v>1191</v>
      </c>
      <c r="H42" t="s">
        <v>8</v>
      </c>
    </row>
    <row r="43" spans="1:42" x14ac:dyDescent="0.2">
      <c r="A43" s="43" t="s">
        <v>1278</v>
      </c>
      <c r="B43" t="s">
        <v>1279</v>
      </c>
      <c r="C43" s="2" t="s">
        <v>1280</v>
      </c>
      <c r="D43" t="s">
        <v>71</v>
      </c>
      <c r="E43" t="s">
        <v>3</v>
      </c>
      <c r="G43" t="s">
        <v>1281</v>
      </c>
      <c r="H43" t="s">
        <v>6</v>
      </c>
    </row>
    <row r="44" spans="1:42" s="4" customFormat="1" x14ac:dyDescent="0.2">
      <c r="A44" s="43" t="s">
        <v>1300</v>
      </c>
      <c r="B44" t="s">
        <v>1301</v>
      </c>
      <c r="C44" s="2" t="s">
        <v>1302</v>
      </c>
      <c r="D44" t="s">
        <v>71</v>
      </c>
      <c r="E44" t="s">
        <v>28</v>
      </c>
      <c r="F44"/>
      <c r="G44" t="s">
        <v>1303</v>
      </c>
      <c r="H44" t="s">
        <v>1304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23" customFormat="1" ht="16" thickBot="1" x14ac:dyDescent="0.25">
      <c r="A45" s="44" t="s">
        <v>1310</v>
      </c>
      <c r="B45" s="23" t="s">
        <v>1071</v>
      </c>
      <c r="C45" s="24">
        <v>4717601</v>
      </c>
      <c r="D45" s="23" t="s">
        <v>71</v>
      </c>
      <c r="E45" s="23" t="s">
        <v>3</v>
      </c>
      <c r="G45" s="23" t="s">
        <v>708</v>
      </c>
      <c r="H45" s="23" t="s">
        <v>237</v>
      </c>
    </row>
    <row r="46" spans="1:42" s="5" customFormat="1" x14ac:dyDescent="0.2">
      <c r="A46" s="11" t="s">
        <v>0</v>
      </c>
      <c r="B46" s="5" t="s">
        <v>1</v>
      </c>
      <c r="C46" s="19">
        <v>4717383</v>
      </c>
      <c r="D46" s="5" t="s">
        <v>2</v>
      </c>
      <c r="E46" s="5" t="s">
        <v>3</v>
      </c>
      <c r="F46" s="5" t="s">
        <v>4</v>
      </c>
      <c r="G46" s="19" t="s">
        <v>5</v>
      </c>
      <c r="H46" s="5" t="s">
        <v>6</v>
      </c>
      <c r="I46" s="19" t="s">
        <v>7</v>
      </c>
      <c r="J46" s="5" t="s">
        <v>8</v>
      </c>
      <c r="K46" s="19" t="s">
        <v>9</v>
      </c>
      <c r="L46" s="5" t="s">
        <v>10</v>
      </c>
      <c r="M46" s="19" t="s">
        <v>11</v>
      </c>
      <c r="N46" s="5" t="s">
        <v>6</v>
      </c>
      <c r="O46" s="19" t="s">
        <v>12</v>
      </c>
      <c r="P46" s="19" t="s">
        <v>13</v>
      </c>
    </row>
    <row r="47" spans="1:42" x14ac:dyDescent="0.2">
      <c r="A47" s="11" t="s">
        <v>1415</v>
      </c>
      <c r="B47" s="41" t="s">
        <v>1416</v>
      </c>
      <c r="C47" s="2">
        <v>3786779</v>
      </c>
      <c r="D47" t="s">
        <v>2</v>
      </c>
      <c r="E47" t="s">
        <v>3</v>
      </c>
      <c r="G47" s="2" t="s">
        <v>1417</v>
      </c>
      <c r="H47" t="s">
        <v>237</v>
      </c>
      <c r="K47" s="2"/>
    </row>
    <row r="48" spans="1:42" s="4" customFormat="1" x14ac:dyDescent="0.2">
      <c r="A48" s="11" t="s">
        <v>76</v>
      </c>
      <c r="B48" t="s">
        <v>77</v>
      </c>
      <c r="C48" s="2">
        <v>2782376</v>
      </c>
      <c r="D48" t="s">
        <v>2</v>
      </c>
      <c r="E48" t="s">
        <v>78</v>
      </c>
      <c r="F48"/>
      <c r="G48" s="2" t="s">
        <v>79</v>
      </c>
      <c r="H48" t="s">
        <v>80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x14ac:dyDescent="0.2">
      <c r="A49" s="11" t="s">
        <v>212</v>
      </c>
      <c r="B49" t="s">
        <v>216</v>
      </c>
      <c r="C49" s="2">
        <v>2781711</v>
      </c>
      <c r="D49" t="s">
        <v>44</v>
      </c>
      <c r="E49" t="s">
        <v>3</v>
      </c>
      <c r="G49" t="s">
        <v>217</v>
      </c>
      <c r="H49" t="s">
        <v>6</v>
      </c>
      <c r="I49" t="s">
        <v>218</v>
      </c>
      <c r="J49" t="s">
        <v>75</v>
      </c>
    </row>
    <row r="50" spans="1:42" x14ac:dyDescent="0.2">
      <c r="A50" s="11" t="s">
        <v>230</v>
      </c>
      <c r="B50" t="s">
        <v>231</v>
      </c>
      <c r="C50" s="2">
        <v>6708343</v>
      </c>
      <c r="D50" t="s">
        <v>2</v>
      </c>
      <c r="E50" t="s">
        <v>3</v>
      </c>
      <c r="G50" t="s">
        <v>232</v>
      </c>
      <c r="H50" t="s">
        <v>80</v>
      </c>
      <c r="I50" t="s">
        <v>233</v>
      </c>
      <c r="J50" t="s">
        <v>6</v>
      </c>
    </row>
    <row r="51" spans="1:42" x14ac:dyDescent="0.2">
      <c r="A51" s="11" t="s">
        <v>276</v>
      </c>
      <c r="B51" t="s">
        <v>277</v>
      </c>
      <c r="C51" s="2">
        <v>1731258</v>
      </c>
      <c r="D51" t="s">
        <v>2</v>
      </c>
      <c r="E51" t="s">
        <v>3</v>
      </c>
      <c r="G51" t="s">
        <v>278</v>
      </c>
      <c r="H51" t="s">
        <v>80</v>
      </c>
    </row>
    <row r="52" spans="1:42" x14ac:dyDescent="0.2">
      <c r="A52" s="11" t="s">
        <v>406</v>
      </c>
      <c r="B52" t="s">
        <v>407</v>
      </c>
      <c r="C52" s="2">
        <v>2782488</v>
      </c>
      <c r="D52" t="s">
        <v>2</v>
      </c>
      <c r="E52" t="s">
        <v>3</v>
      </c>
      <c r="G52" t="s">
        <v>408</v>
      </c>
      <c r="H52" t="s">
        <v>254</v>
      </c>
    </row>
    <row r="53" spans="1:42" s="4" customFormat="1" x14ac:dyDescent="0.2">
      <c r="A53" s="11" t="s">
        <v>451</v>
      </c>
      <c r="B53" s="41" t="s">
        <v>1421</v>
      </c>
      <c r="C53" s="2">
        <v>1731289</v>
      </c>
      <c r="D53" t="s">
        <v>2</v>
      </c>
      <c r="E53" t="s">
        <v>17</v>
      </c>
      <c r="F53"/>
      <c r="G53" t="s">
        <v>1422</v>
      </c>
      <c r="H53" t="s">
        <v>80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42" s="4" customFormat="1" x14ac:dyDescent="0.2">
      <c r="A54" s="11" t="s">
        <v>457</v>
      </c>
      <c r="B54" t="s">
        <v>458</v>
      </c>
      <c r="C54" s="2">
        <v>1731113</v>
      </c>
      <c r="D54" t="s">
        <v>2</v>
      </c>
      <c r="E54" t="s">
        <v>3</v>
      </c>
      <c r="F54" t="s">
        <v>459</v>
      </c>
      <c r="G54" t="s">
        <v>460</v>
      </c>
      <c r="H54" t="s">
        <v>35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x14ac:dyDescent="0.2">
      <c r="A55" s="11" t="s">
        <v>497</v>
      </c>
      <c r="B55" t="s">
        <v>498</v>
      </c>
      <c r="C55" s="2">
        <v>3787359</v>
      </c>
      <c r="D55" t="s">
        <v>2</v>
      </c>
      <c r="E55" t="s">
        <v>17</v>
      </c>
      <c r="G55" t="s">
        <v>499</v>
      </c>
      <c r="H55" t="s">
        <v>500</v>
      </c>
    </row>
    <row r="56" spans="1:42" s="4" customFormat="1" x14ac:dyDescent="0.2">
      <c r="A56" s="11" t="s">
        <v>509</v>
      </c>
      <c r="B56" t="s">
        <v>510</v>
      </c>
      <c r="C56" s="2">
        <v>5713842</v>
      </c>
      <c r="D56" t="s">
        <v>2</v>
      </c>
      <c r="E56" t="s">
        <v>3</v>
      </c>
      <c r="F56"/>
      <c r="G56" t="s">
        <v>511</v>
      </c>
      <c r="H56" t="s">
        <v>6</v>
      </c>
      <c r="I56" t="s">
        <v>512</v>
      </c>
      <c r="J56" t="s">
        <v>8</v>
      </c>
      <c r="K56" t="s">
        <v>1436</v>
      </c>
      <c r="L56" t="s">
        <v>75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x14ac:dyDescent="0.2">
      <c r="A57" s="43" t="s">
        <v>612</v>
      </c>
      <c r="B57" t="s">
        <v>613</v>
      </c>
      <c r="C57" s="2">
        <v>1730824</v>
      </c>
      <c r="D57" t="s">
        <v>2</v>
      </c>
      <c r="E57" t="s">
        <v>3</v>
      </c>
      <c r="G57" t="s">
        <v>614</v>
      </c>
      <c r="H57" t="s">
        <v>75</v>
      </c>
    </row>
    <row r="58" spans="1:42" x14ac:dyDescent="0.2">
      <c r="A58" s="11" t="s">
        <v>709</v>
      </c>
      <c r="B58" t="s">
        <v>710</v>
      </c>
      <c r="C58" s="2">
        <v>2782438</v>
      </c>
      <c r="D58" t="s">
        <v>2</v>
      </c>
      <c r="E58" t="s">
        <v>17</v>
      </c>
      <c r="G58" t="s">
        <v>711</v>
      </c>
      <c r="H58" t="s">
        <v>618</v>
      </c>
    </row>
    <row r="59" spans="1:42" x14ac:dyDescent="0.2">
      <c r="A59" s="11" t="s">
        <v>738</v>
      </c>
      <c r="B59" t="s">
        <v>739</v>
      </c>
      <c r="C59" s="2">
        <v>1731148</v>
      </c>
      <c r="D59" t="s">
        <v>2</v>
      </c>
      <c r="E59" t="s">
        <v>3</v>
      </c>
      <c r="G59" t="s">
        <v>740</v>
      </c>
      <c r="H59" t="s">
        <v>75</v>
      </c>
    </row>
    <row r="60" spans="1:42" s="4" customFormat="1" x14ac:dyDescent="0.2">
      <c r="A60" s="11" t="s">
        <v>770</v>
      </c>
      <c r="B60" t="s">
        <v>299</v>
      </c>
      <c r="C60" s="2">
        <v>2782761</v>
      </c>
      <c r="D60" t="s">
        <v>2</v>
      </c>
      <c r="E60" t="s">
        <v>3</v>
      </c>
      <c r="F60"/>
      <c r="G60" t="s">
        <v>771</v>
      </c>
      <c r="H60" t="s">
        <v>6</v>
      </c>
      <c r="I60" t="s">
        <v>772</v>
      </c>
      <c r="J60" t="s">
        <v>237</v>
      </c>
      <c r="K60" t="s">
        <v>773</v>
      </c>
      <c r="L60" t="s">
        <v>13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x14ac:dyDescent="0.2">
      <c r="A61" s="11" t="s">
        <v>799</v>
      </c>
      <c r="B61" t="s">
        <v>800</v>
      </c>
      <c r="C61" s="2" t="s">
        <v>801</v>
      </c>
      <c r="D61" t="s">
        <v>2</v>
      </c>
      <c r="E61" t="s">
        <v>23</v>
      </c>
      <c r="G61" t="s">
        <v>802</v>
      </c>
      <c r="H61" t="s">
        <v>25</v>
      </c>
      <c r="I61" t="s">
        <v>803</v>
      </c>
      <c r="J61" t="s">
        <v>25</v>
      </c>
    </row>
    <row r="62" spans="1:42" x14ac:dyDescent="0.2">
      <c r="A62" s="11" t="s">
        <v>897</v>
      </c>
      <c r="B62" t="s">
        <v>898</v>
      </c>
      <c r="C62" s="2">
        <v>2782590</v>
      </c>
      <c r="D62" t="s">
        <v>2</v>
      </c>
      <c r="E62" t="s">
        <v>3</v>
      </c>
      <c r="G62" t="s">
        <v>899</v>
      </c>
      <c r="H62" t="s">
        <v>141</v>
      </c>
    </row>
    <row r="63" spans="1:42" s="4" customFormat="1" x14ac:dyDescent="0.2">
      <c r="A63" s="11" t="s">
        <v>912</v>
      </c>
      <c r="B63" t="s">
        <v>913</v>
      </c>
      <c r="C63" s="2">
        <v>2782514</v>
      </c>
      <c r="D63" t="s">
        <v>2</v>
      </c>
      <c r="E63" t="s">
        <v>3</v>
      </c>
      <c r="F63"/>
      <c r="G63" t="s">
        <v>914</v>
      </c>
      <c r="H63" t="s">
        <v>6</v>
      </c>
      <c r="I63" t="s">
        <v>915</v>
      </c>
      <c r="J63" t="s">
        <v>75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x14ac:dyDescent="0.2">
      <c r="A64" s="11" t="s">
        <v>916</v>
      </c>
      <c r="B64" t="s">
        <v>917</v>
      </c>
      <c r="C64" s="2">
        <v>3787158</v>
      </c>
      <c r="D64" t="s">
        <v>2</v>
      </c>
      <c r="E64" t="s">
        <v>3</v>
      </c>
      <c r="G64" t="s">
        <v>918</v>
      </c>
      <c r="H64" t="s">
        <v>6</v>
      </c>
      <c r="I64" t="s">
        <v>919</v>
      </c>
      <c r="J64" t="s">
        <v>237</v>
      </c>
    </row>
    <row r="65" spans="1:42" x14ac:dyDescent="0.2">
      <c r="A65" s="11" t="s">
        <v>964</v>
      </c>
      <c r="B65" t="s">
        <v>458</v>
      </c>
      <c r="C65" s="2">
        <v>3787794</v>
      </c>
      <c r="D65" t="s">
        <v>123</v>
      </c>
      <c r="E65" t="s">
        <v>17</v>
      </c>
      <c r="G65" t="s">
        <v>965</v>
      </c>
      <c r="H65" t="s">
        <v>682</v>
      </c>
    </row>
    <row r="66" spans="1:42" x14ac:dyDescent="0.2">
      <c r="A66" s="11" t="s">
        <v>1100</v>
      </c>
      <c r="B66" t="s">
        <v>1101</v>
      </c>
      <c r="C66" s="2">
        <v>2782315</v>
      </c>
      <c r="D66" t="s">
        <v>2</v>
      </c>
      <c r="E66" t="s">
        <v>17</v>
      </c>
      <c r="G66" t="s">
        <v>1102</v>
      </c>
      <c r="H66" t="s">
        <v>536</v>
      </c>
    </row>
    <row r="67" spans="1:42" s="4" customFormat="1" x14ac:dyDescent="0.2">
      <c r="A67" s="11" t="s">
        <v>1151</v>
      </c>
      <c r="B67" t="s">
        <v>1152</v>
      </c>
      <c r="C67" s="2">
        <v>2782714</v>
      </c>
      <c r="D67" t="s">
        <v>2</v>
      </c>
      <c r="E67" t="s">
        <v>3</v>
      </c>
      <c r="F67"/>
      <c r="G67" t="s">
        <v>1153</v>
      </c>
      <c r="H67" t="s">
        <v>35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x14ac:dyDescent="0.2">
      <c r="A68" s="11" t="s">
        <v>1181</v>
      </c>
      <c r="B68" t="s">
        <v>1182</v>
      </c>
      <c r="C68" s="2" t="s">
        <v>1183</v>
      </c>
      <c r="D68" t="s">
        <v>2</v>
      </c>
      <c r="E68" t="s">
        <v>23</v>
      </c>
      <c r="G68" t="s">
        <v>1184</v>
      </c>
      <c r="H68" t="s">
        <v>25</v>
      </c>
    </row>
    <row r="69" spans="1:42" s="23" customFormat="1" ht="16" thickBot="1" x14ac:dyDescent="0.25">
      <c r="A69" s="44" t="s">
        <v>1403</v>
      </c>
      <c r="B69" s="23" t="s">
        <v>1201</v>
      </c>
      <c r="C69" s="24">
        <v>2782334</v>
      </c>
      <c r="D69" s="23" t="s">
        <v>2</v>
      </c>
      <c r="E69" s="23" t="s">
        <v>28</v>
      </c>
      <c r="G69" s="23" t="s">
        <v>1202</v>
      </c>
      <c r="H69" s="23" t="s">
        <v>25</v>
      </c>
    </row>
    <row r="70" spans="1:42" s="4" customFormat="1" x14ac:dyDescent="0.2">
      <c r="A70" s="11" t="s">
        <v>31</v>
      </c>
      <c r="B70" t="s">
        <v>32</v>
      </c>
      <c r="C70" s="2">
        <v>2782572</v>
      </c>
      <c r="D70" t="s">
        <v>33</v>
      </c>
      <c r="E70" t="s">
        <v>3</v>
      </c>
      <c r="F70"/>
      <c r="G70" s="2" t="s">
        <v>34</v>
      </c>
      <c r="H70" t="s">
        <v>35</v>
      </c>
      <c r="I70" s="2" t="s">
        <v>36</v>
      </c>
      <c r="J70" t="s">
        <v>35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x14ac:dyDescent="0.2">
      <c r="A71" s="11" t="s">
        <v>142</v>
      </c>
      <c r="B71" s="41" t="s">
        <v>143</v>
      </c>
      <c r="C71" s="2">
        <v>1731552</v>
      </c>
      <c r="D71" t="s">
        <v>33</v>
      </c>
      <c r="E71" t="s">
        <v>28</v>
      </c>
      <c r="G71" t="s">
        <v>1400</v>
      </c>
      <c r="H71" t="s">
        <v>30</v>
      </c>
      <c r="I71" t="s">
        <v>1401</v>
      </c>
      <c r="J71" t="s">
        <v>66</v>
      </c>
    </row>
    <row r="72" spans="1:42" x14ac:dyDescent="0.2">
      <c r="A72" s="11" t="s">
        <v>169</v>
      </c>
      <c r="B72" t="s">
        <v>170</v>
      </c>
      <c r="C72" s="2">
        <v>2783050</v>
      </c>
      <c r="D72" t="s">
        <v>33</v>
      </c>
      <c r="E72" t="s">
        <v>28</v>
      </c>
      <c r="G72" t="s">
        <v>171</v>
      </c>
      <c r="H72" t="s">
        <v>66</v>
      </c>
      <c r="I72" t="s">
        <v>172</v>
      </c>
      <c r="J72" t="s">
        <v>68</v>
      </c>
    </row>
    <row r="73" spans="1:42" x14ac:dyDescent="0.2">
      <c r="A73" s="11" t="s">
        <v>189</v>
      </c>
      <c r="B73" t="s">
        <v>190</v>
      </c>
      <c r="C73" s="2">
        <v>2783176</v>
      </c>
      <c r="D73" t="s">
        <v>33</v>
      </c>
      <c r="E73" t="s">
        <v>28</v>
      </c>
      <c r="F73" t="s">
        <v>4</v>
      </c>
      <c r="G73" t="s">
        <v>191</v>
      </c>
      <c r="H73" t="s">
        <v>68</v>
      </c>
      <c r="I73" t="s">
        <v>192</v>
      </c>
      <c r="J73" t="s">
        <v>30</v>
      </c>
    </row>
    <row r="74" spans="1:42" x14ac:dyDescent="0.2">
      <c r="A74" s="11" t="s">
        <v>199</v>
      </c>
      <c r="B74" t="s">
        <v>200</v>
      </c>
      <c r="C74" s="2">
        <v>1731558</v>
      </c>
      <c r="D74" t="s">
        <v>33</v>
      </c>
      <c r="E74" t="s">
        <v>87</v>
      </c>
      <c r="G74" t="s">
        <v>201</v>
      </c>
      <c r="H74" t="s">
        <v>202</v>
      </c>
    </row>
    <row r="75" spans="1:42" x14ac:dyDescent="0.2">
      <c r="A75" s="11" t="s">
        <v>212</v>
      </c>
      <c r="B75" t="s">
        <v>213</v>
      </c>
      <c r="C75" s="2">
        <v>2783348</v>
      </c>
      <c r="D75" t="s">
        <v>33</v>
      </c>
      <c r="E75" t="s">
        <v>17</v>
      </c>
      <c r="G75" t="s">
        <v>214</v>
      </c>
      <c r="H75" t="s">
        <v>215</v>
      </c>
    </row>
    <row r="76" spans="1:42" x14ac:dyDescent="0.2">
      <c r="A76" s="11" t="s">
        <v>239</v>
      </c>
      <c r="B76" t="s">
        <v>240</v>
      </c>
      <c r="C76" s="2">
        <v>2782259</v>
      </c>
      <c r="D76" t="s">
        <v>33</v>
      </c>
      <c r="E76" t="s">
        <v>3</v>
      </c>
      <c r="G76" t="s">
        <v>241</v>
      </c>
      <c r="H76" t="s">
        <v>242</v>
      </c>
    </row>
    <row r="77" spans="1:42" s="4" customFormat="1" x14ac:dyDescent="0.2">
      <c r="A77" s="11" t="s">
        <v>298</v>
      </c>
      <c r="B77" t="s">
        <v>299</v>
      </c>
      <c r="C77" s="2">
        <v>3787894</v>
      </c>
      <c r="D77" t="s">
        <v>33</v>
      </c>
      <c r="E77" t="s">
        <v>17</v>
      </c>
      <c r="F77"/>
      <c r="G77" t="s">
        <v>300</v>
      </c>
      <c r="H77" t="s">
        <v>301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4" customFormat="1" x14ac:dyDescent="0.2">
      <c r="A78" s="11" t="s">
        <v>360</v>
      </c>
      <c r="B78" t="s">
        <v>361</v>
      </c>
      <c r="C78" s="2">
        <v>55165</v>
      </c>
      <c r="D78" s="6" t="s">
        <v>33</v>
      </c>
      <c r="E78" t="s">
        <v>23</v>
      </c>
      <c r="F78"/>
      <c r="G78" t="s">
        <v>362</v>
      </c>
      <c r="H78" t="s">
        <v>363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42" x14ac:dyDescent="0.2">
      <c r="A79" s="11" t="s">
        <v>464</v>
      </c>
      <c r="B79" t="s">
        <v>465</v>
      </c>
      <c r="C79" s="2">
        <v>216996</v>
      </c>
      <c r="D79" t="s">
        <v>33</v>
      </c>
      <c r="E79" t="s">
        <v>23</v>
      </c>
      <c r="G79" t="s">
        <v>466</v>
      </c>
      <c r="H79" t="s">
        <v>25</v>
      </c>
    </row>
    <row r="80" spans="1:42" x14ac:dyDescent="0.2">
      <c r="A80" s="43" t="s">
        <v>467</v>
      </c>
      <c r="B80" t="s">
        <v>468</v>
      </c>
      <c r="C80" s="2">
        <v>5714078</v>
      </c>
      <c r="D80" t="s">
        <v>33</v>
      </c>
      <c r="E80" t="s">
        <v>3</v>
      </c>
      <c r="G80" t="s">
        <v>469</v>
      </c>
      <c r="H80" t="s">
        <v>6</v>
      </c>
      <c r="I80" t="s">
        <v>470</v>
      </c>
      <c r="J80" t="s">
        <v>13</v>
      </c>
    </row>
    <row r="81" spans="1:89" x14ac:dyDescent="0.2">
      <c r="A81" s="11" t="s">
        <v>481</v>
      </c>
      <c r="B81" t="s">
        <v>482</v>
      </c>
      <c r="C81" s="2">
        <v>2783216</v>
      </c>
      <c r="D81" t="s">
        <v>483</v>
      </c>
      <c r="E81" t="s">
        <v>39</v>
      </c>
      <c r="G81" t="s">
        <v>484</v>
      </c>
      <c r="H81" t="s">
        <v>46</v>
      </c>
    </row>
    <row r="82" spans="1:89" x14ac:dyDescent="0.2">
      <c r="A82" s="11" t="s">
        <v>485</v>
      </c>
      <c r="B82" t="s">
        <v>486</v>
      </c>
      <c r="C82" s="2" t="s">
        <v>487</v>
      </c>
      <c r="D82" t="s">
        <v>33</v>
      </c>
      <c r="E82" t="s">
        <v>39</v>
      </c>
      <c r="G82" t="s">
        <v>488</v>
      </c>
      <c r="H82" t="s">
        <v>25</v>
      </c>
    </row>
    <row r="83" spans="1:89" x14ac:dyDescent="0.2">
      <c r="A83" s="43" t="s">
        <v>527</v>
      </c>
      <c r="B83" t="s">
        <v>528</v>
      </c>
      <c r="C83" s="2">
        <v>2783533</v>
      </c>
      <c r="D83" t="s">
        <v>33</v>
      </c>
      <c r="E83" t="s">
        <v>147</v>
      </c>
      <c r="G83" t="s">
        <v>529</v>
      </c>
      <c r="H83" t="s">
        <v>126</v>
      </c>
    </row>
    <row r="84" spans="1:89" x14ac:dyDescent="0.2">
      <c r="A84" s="11" t="s">
        <v>537</v>
      </c>
      <c r="B84" t="s">
        <v>277</v>
      </c>
      <c r="C84" s="2">
        <v>2783535</v>
      </c>
      <c r="D84" t="s">
        <v>33</v>
      </c>
      <c r="E84" t="s">
        <v>28</v>
      </c>
      <c r="G84" t="s">
        <v>538</v>
      </c>
      <c r="H84" t="s">
        <v>68</v>
      </c>
    </row>
    <row r="85" spans="1:89" x14ac:dyDescent="0.2">
      <c r="A85" s="11" t="s">
        <v>539</v>
      </c>
      <c r="B85" t="s">
        <v>540</v>
      </c>
      <c r="C85" s="2">
        <v>216816</v>
      </c>
      <c r="D85" t="s">
        <v>33</v>
      </c>
      <c r="E85" t="s">
        <v>3</v>
      </c>
      <c r="G85" t="s">
        <v>541</v>
      </c>
      <c r="H85" t="s">
        <v>6</v>
      </c>
      <c r="I85" t="s">
        <v>542</v>
      </c>
      <c r="J85" t="s">
        <v>141</v>
      </c>
      <c r="K85" t="s">
        <v>543</v>
      </c>
      <c r="L85" t="s">
        <v>6</v>
      </c>
      <c r="M85" t="s">
        <v>544</v>
      </c>
      <c r="N85" t="s">
        <v>126</v>
      </c>
    </row>
    <row r="86" spans="1:89" s="4" customFormat="1" x14ac:dyDescent="0.2">
      <c r="A86" s="11" t="s">
        <v>578</v>
      </c>
      <c r="B86" t="s">
        <v>579</v>
      </c>
      <c r="C86" s="2">
        <v>1731630</v>
      </c>
      <c r="D86" t="s">
        <v>483</v>
      </c>
      <c r="E86" t="s">
        <v>3</v>
      </c>
      <c r="F86"/>
      <c r="G86" t="s">
        <v>580</v>
      </c>
      <c r="H86" t="s">
        <v>6</v>
      </c>
      <c r="I86" t="s">
        <v>581</v>
      </c>
      <c r="J86" t="s">
        <v>35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89" x14ac:dyDescent="0.2">
      <c r="A87" s="11" t="s">
        <v>615</v>
      </c>
      <c r="B87" t="s">
        <v>616</v>
      </c>
      <c r="C87" s="2">
        <v>3787816</v>
      </c>
      <c r="D87" t="s">
        <v>33</v>
      </c>
      <c r="E87" t="s">
        <v>17</v>
      </c>
      <c r="G87" t="s">
        <v>617</v>
      </c>
      <c r="H87" t="s">
        <v>618</v>
      </c>
    </row>
    <row r="88" spans="1:89" x14ac:dyDescent="0.2">
      <c r="A88" s="11" t="s">
        <v>674</v>
      </c>
      <c r="B88" t="s">
        <v>675</v>
      </c>
      <c r="C88" s="2">
        <v>5714118</v>
      </c>
      <c r="D88" t="s">
        <v>33</v>
      </c>
      <c r="E88" t="s">
        <v>3</v>
      </c>
      <c r="G88" t="s">
        <v>676</v>
      </c>
      <c r="H88" t="s">
        <v>75</v>
      </c>
      <c r="I88" t="s">
        <v>677</v>
      </c>
      <c r="J88" t="s">
        <v>6</v>
      </c>
    </row>
    <row r="89" spans="1:89" x14ac:dyDescent="0.2">
      <c r="A89" s="11" t="s">
        <v>741</v>
      </c>
      <c r="B89" t="s">
        <v>742</v>
      </c>
      <c r="C89" s="2">
        <v>216815</v>
      </c>
      <c r="D89" t="s">
        <v>33</v>
      </c>
      <c r="E89" t="s">
        <v>87</v>
      </c>
      <c r="G89" t="s">
        <v>743</v>
      </c>
      <c r="H89" t="s">
        <v>25</v>
      </c>
    </row>
    <row r="90" spans="1:89" s="4" customFormat="1" x14ac:dyDescent="0.2">
      <c r="A90" s="11" t="s">
        <v>786</v>
      </c>
      <c r="B90" t="s">
        <v>787</v>
      </c>
      <c r="C90" s="2">
        <v>2782432</v>
      </c>
      <c r="D90" t="s">
        <v>33</v>
      </c>
      <c r="E90" t="s">
        <v>87</v>
      </c>
      <c r="F90"/>
      <c r="G90" t="s">
        <v>788</v>
      </c>
      <c r="H90" t="s">
        <v>315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89" x14ac:dyDescent="0.2">
      <c r="A91" s="11" t="s">
        <v>851</v>
      </c>
      <c r="B91" t="s">
        <v>852</v>
      </c>
      <c r="C91" s="2">
        <v>5714144</v>
      </c>
      <c r="D91" t="s">
        <v>33</v>
      </c>
      <c r="E91" t="s">
        <v>28</v>
      </c>
      <c r="G91" t="s">
        <v>853</v>
      </c>
      <c r="H91" t="s">
        <v>68</v>
      </c>
    </row>
    <row r="92" spans="1:89" x14ac:dyDescent="0.2">
      <c r="A92" s="43" t="s">
        <v>866</v>
      </c>
      <c r="B92" t="s">
        <v>867</v>
      </c>
      <c r="C92" s="2">
        <v>1200786</v>
      </c>
      <c r="D92" t="s">
        <v>33</v>
      </c>
      <c r="E92" t="s">
        <v>3</v>
      </c>
      <c r="G92" t="s">
        <v>868</v>
      </c>
      <c r="H92" t="s">
        <v>25</v>
      </c>
    </row>
    <row r="93" spans="1:89" s="4" customFormat="1" x14ac:dyDescent="0.2">
      <c r="A93" s="11" t="s">
        <v>879</v>
      </c>
      <c r="B93" t="s">
        <v>605</v>
      </c>
      <c r="C93" s="2">
        <v>2783234</v>
      </c>
      <c r="D93" t="s">
        <v>33</v>
      </c>
      <c r="E93" t="s">
        <v>3</v>
      </c>
      <c r="F93"/>
      <c r="G93" t="s">
        <v>880</v>
      </c>
      <c r="H93" t="s">
        <v>6</v>
      </c>
      <c r="I93" t="s">
        <v>881</v>
      </c>
      <c r="J93" t="s">
        <v>8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89" x14ac:dyDescent="0.2">
      <c r="A94" s="11" t="s">
        <v>889</v>
      </c>
      <c r="B94" t="s">
        <v>890</v>
      </c>
      <c r="C94" s="2">
        <v>1200785</v>
      </c>
      <c r="D94" t="s">
        <v>33</v>
      </c>
      <c r="E94" t="s">
        <v>28</v>
      </c>
      <c r="G94" t="s">
        <v>891</v>
      </c>
      <c r="H94" t="s">
        <v>25</v>
      </c>
    </row>
    <row r="95" spans="1:89" x14ac:dyDescent="0.2">
      <c r="A95" s="43" t="s">
        <v>935</v>
      </c>
      <c r="B95" t="s">
        <v>936</v>
      </c>
      <c r="C95" s="2">
        <v>2782911</v>
      </c>
      <c r="D95" t="s">
        <v>33</v>
      </c>
      <c r="E95" t="s">
        <v>87</v>
      </c>
      <c r="G95" t="s">
        <v>937</v>
      </c>
      <c r="H95" t="s">
        <v>202</v>
      </c>
    </row>
    <row r="96" spans="1:89" ht="16" x14ac:dyDescent="0.2">
      <c r="A96" s="15" t="s">
        <v>1440</v>
      </c>
      <c r="B96" t="s">
        <v>1442</v>
      </c>
      <c r="C96" s="2">
        <v>2783262</v>
      </c>
      <c r="D96" t="s">
        <v>33</v>
      </c>
      <c r="E96" t="s">
        <v>3</v>
      </c>
      <c r="F96" s="8" t="s">
        <v>691</v>
      </c>
      <c r="G96" s="48" t="s">
        <v>1441</v>
      </c>
      <c r="H96" s="47" t="s">
        <v>118</v>
      </c>
      <c r="I96" s="14"/>
      <c r="K96" s="9"/>
      <c r="L96" s="17"/>
      <c r="M96" s="9"/>
      <c r="P96" s="18"/>
      <c r="Q96" s="9"/>
      <c r="R96" s="18"/>
      <c r="S96" s="9"/>
      <c r="T96" s="18"/>
      <c r="U96" s="18"/>
      <c r="V96" s="18"/>
      <c r="W96" s="9"/>
      <c r="X96" s="17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</row>
    <row r="97" spans="1:42" x14ac:dyDescent="0.2">
      <c r="A97" s="11" t="s">
        <v>989</v>
      </c>
      <c r="B97" t="s">
        <v>990</v>
      </c>
      <c r="C97" s="2">
        <v>3787475</v>
      </c>
      <c r="D97" t="s">
        <v>33</v>
      </c>
      <c r="E97" t="s">
        <v>3</v>
      </c>
      <c r="G97" t="s">
        <v>991</v>
      </c>
      <c r="H97" t="s">
        <v>237</v>
      </c>
    </row>
    <row r="98" spans="1:42" x14ac:dyDescent="0.2">
      <c r="A98" s="11" t="s">
        <v>1074</v>
      </c>
      <c r="B98" t="s">
        <v>1075</v>
      </c>
      <c r="C98" s="2">
        <v>1731418</v>
      </c>
      <c r="D98" t="s">
        <v>33</v>
      </c>
      <c r="E98" t="s">
        <v>28</v>
      </c>
      <c r="G98" t="s">
        <v>1076</v>
      </c>
      <c r="H98" t="s">
        <v>536</v>
      </c>
    </row>
    <row r="99" spans="1:42" s="4" customFormat="1" x14ac:dyDescent="0.2">
      <c r="A99" s="11" t="s">
        <v>1100</v>
      </c>
      <c r="B99" t="s">
        <v>1103</v>
      </c>
      <c r="C99" s="2">
        <v>5714195</v>
      </c>
      <c r="D99" t="s">
        <v>33</v>
      </c>
      <c r="E99" t="s">
        <v>3</v>
      </c>
      <c r="F99"/>
      <c r="G99" t="s">
        <v>1104</v>
      </c>
      <c r="H99" t="s">
        <v>141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x14ac:dyDescent="0.2">
      <c r="A100" s="11" t="s">
        <v>1120</v>
      </c>
      <c r="B100" t="s">
        <v>502</v>
      </c>
      <c r="C100" s="2">
        <v>3787952</v>
      </c>
      <c r="D100" t="s">
        <v>33</v>
      </c>
      <c r="E100" t="s">
        <v>147</v>
      </c>
      <c r="G100" t="s">
        <v>1121</v>
      </c>
      <c r="H100" t="s">
        <v>1027</v>
      </c>
    </row>
    <row r="101" spans="1:42" x14ac:dyDescent="0.2">
      <c r="A101" s="11" t="s">
        <v>1438</v>
      </c>
      <c r="B101" t="s">
        <v>1437</v>
      </c>
      <c r="C101" s="2" t="s">
        <v>1135</v>
      </c>
      <c r="D101" t="s">
        <v>33</v>
      </c>
      <c r="E101" t="s">
        <v>23</v>
      </c>
      <c r="F101" t="s">
        <v>1136</v>
      </c>
      <c r="G101" t="s">
        <v>1137</v>
      </c>
      <c r="H101" t="s">
        <v>25</v>
      </c>
    </row>
    <row r="102" spans="1:42" x14ac:dyDescent="0.2">
      <c r="A102" s="11" t="s">
        <v>1148</v>
      </c>
      <c r="B102" t="s">
        <v>1149</v>
      </c>
      <c r="C102" s="2">
        <v>1731510</v>
      </c>
      <c r="D102" t="s">
        <v>33</v>
      </c>
      <c r="E102" t="s">
        <v>39</v>
      </c>
      <c r="G102" t="s">
        <v>1150</v>
      </c>
      <c r="H102" t="s">
        <v>41</v>
      </c>
    </row>
    <row r="103" spans="1:42" s="4" customFormat="1" x14ac:dyDescent="0.2">
      <c r="A103" s="11" t="s">
        <v>1154</v>
      </c>
      <c r="B103" t="s">
        <v>1155</v>
      </c>
      <c r="C103" s="2">
        <v>2783093</v>
      </c>
      <c r="D103" t="s">
        <v>33</v>
      </c>
      <c r="E103" t="s">
        <v>87</v>
      </c>
      <c r="F103" t="s">
        <v>1156</v>
      </c>
      <c r="G103" t="s">
        <v>1157</v>
      </c>
      <c r="H103" t="s">
        <v>202</v>
      </c>
      <c r="I103" t="s">
        <v>1158</v>
      </c>
      <c r="J103" t="s">
        <v>836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x14ac:dyDescent="0.2">
      <c r="A104" s="43" t="s">
        <v>1167</v>
      </c>
      <c r="B104" t="s">
        <v>1168</v>
      </c>
      <c r="C104" s="2">
        <v>3787987</v>
      </c>
      <c r="D104" t="s">
        <v>33</v>
      </c>
      <c r="E104" t="s">
        <v>3</v>
      </c>
      <c r="F104" t="s">
        <v>459</v>
      </c>
      <c r="G104" t="s">
        <v>1169</v>
      </c>
      <c r="H104" t="s">
        <v>35</v>
      </c>
    </row>
    <row r="105" spans="1:42" x14ac:dyDescent="0.2">
      <c r="A105" s="11" t="s">
        <v>1195</v>
      </c>
      <c r="B105" t="s">
        <v>1196</v>
      </c>
      <c r="C105" s="2">
        <v>4718066</v>
      </c>
      <c r="D105" t="s">
        <v>33</v>
      </c>
      <c r="E105" t="s">
        <v>147</v>
      </c>
      <c r="G105" t="s">
        <v>1197</v>
      </c>
      <c r="H105" t="s">
        <v>242</v>
      </c>
      <c r="I105" t="s">
        <v>1198</v>
      </c>
      <c r="J105" t="s">
        <v>13</v>
      </c>
      <c r="K105" t="s">
        <v>1199</v>
      </c>
      <c r="L105" t="s">
        <v>6</v>
      </c>
    </row>
    <row r="106" spans="1:42" s="4" customFormat="1" x14ac:dyDescent="0.2">
      <c r="A106" s="43" t="s">
        <v>1231</v>
      </c>
      <c r="B106" t="s">
        <v>1232</v>
      </c>
      <c r="C106" s="2">
        <v>2783281</v>
      </c>
      <c r="D106" t="s">
        <v>33</v>
      </c>
      <c r="E106" t="s">
        <v>3</v>
      </c>
      <c r="F106"/>
      <c r="G106" t="s">
        <v>1233</v>
      </c>
      <c r="H106" t="s">
        <v>666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">
      <c r="A107" s="11" t="s">
        <v>1311</v>
      </c>
      <c r="B107" t="s">
        <v>602</v>
      </c>
      <c r="C107" s="2">
        <v>2783560</v>
      </c>
      <c r="D107" t="s">
        <v>33</v>
      </c>
      <c r="E107" t="s">
        <v>17</v>
      </c>
      <c r="G107" t="s">
        <v>1312</v>
      </c>
      <c r="H107" t="s">
        <v>1313</v>
      </c>
    </row>
    <row r="108" spans="1:42" s="23" customFormat="1" ht="16" thickBot="1" x14ac:dyDescent="0.25">
      <c r="A108" s="44" t="s">
        <v>1322</v>
      </c>
      <c r="B108" s="23" t="s">
        <v>1352</v>
      </c>
      <c r="C108" s="24">
        <v>1731740</v>
      </c>
      <c r="D108" s="23" t="s">
        <v>33</v>
      </c>
      <c r="E108" s="23" t="s">
        <v>28</v>
      </c>
      <c r="G108" s="25" t="s">
        <v>1324</v>
      </c>
      <c r="H108" s="23" t="s">
        <v>68</v>
      </c>
    </row>
    <row r="109" spans="1:42" x14ac:dyDescent="0.2">
      <c r="A109" s="11" t="s">
        <v>42</v>
      </c>
      <c r="B109" t="s">
        <v>43</v>
      </c>
      <c r="C109" s="2">
        <v>6708448</v>
      </c>
      <c r="D109" t="s">
        <v>44</v>
      </c>
      <c r="E109" t="s">
        <v>39</v>
      </c>
      <c r="G109" s="2" t="s">
        <v>45</v>
      </c>
      <c r="H109" t="s">
        <v>46</v>
      </c>
    </row>
    <row r="110" spans="1:42" x14ac:dyDescent="0.2">
      <c r="A110" s="11" t="s">
        <v>134</v>
      </c>
      <c r="B110" t="s">
        <v>135</v>
      </c>
      <c r="C110" s="2">
        <v>6708455</v>
      </c>
      <c r="D110" t="s">
        <v>44</v>
      </c>
      <c r="E110" t="s">
        <v>78</v>
      </c>
      <c r="G110" t="s">
        <v>136</v>
      </c>
      <c r="H110" t="s">
        <v>137</v>
      </c>
    </row>
    <row r="111" spans="1:42" s="4" customFormat="1" x14ac:dyDescent="0.2">
      <c r="A111" s="11" t="s">
        <v>160</v>
      </c>
      <c r="B111" t="s">
        <v>165</v>
      </c>
      <c r="C111" s="2">
        <v>2784120</v>
      </c>
      <c r="D111" t="s">
        <v>44</v>
      </c>
      <c r="E111" t="s">
        <v>166</v>
      </c>
      <c r="F111"/>
      <c r="G111" t="s">
        <v>167</v>
      </c>
      <c r="H111" t="s">
        <v>80</v>
      </c>
      <c r="I111" t="s">
        <v>168</v>
      </c>
      <c r="J111" t="s">
        <v>80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4" customFormat="1" x14ac:dyDescent="0.2">
      <c r="A112" s="11" t="s">
        <v>379</v>
      </c>
      <c r="B112" t="s">
        <v>380</v>
      </c>
      <c r="C112" s="2">
        <v>1732019</v>
      </c>
      <c r="D112" t="s">
        <v>44</v>
      </c>
      <c r="E112" t="s">
        <v>3</v>
      </c>
      <c r="F112"/>
      <c r="G112" t="s">
        <v>381</v>
      </c>
      <c r="H112" t="s">
        <v>75</v>
      </c>
      <c r="I112" t="s">
        <v>382</v>
      </c>
      <c r="J112" t="s">
        <v>80</v>
      </c>
      <c r="K112" t="s">
        <v>383</v>
      </c>
      <c r="L112" t="s">
        <v>384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x14ac:dyDescent="0.2">
      <c r="A113" s="11" t="s">
        <v>435</v>
      </c>
      <c r="B113" t="s">
        <v>436</v>
      </c>
      <c r="C113" s="2">
        <v>1731783</v>
      </c>
      <c r="D113" t="s">
        <v>44</v>
      </c>
      <c r="E113" t="s">
        <v>3</v>
      </c>
      <c r="F113" t="s">
        <v>4</v>
      </c>
      <c r="G113" t="s">
        <v>437</v>
      </c>
      <c r="H113" t="s">
        <v>75</v>
      </c>
      <c r="I113" t="s">
        <v>438</v>
      </c>
      <c r="J113" t="s">
        <v>13</v>
      </c>
      <c r="K113" t="s">
        <v>439</v>
      </c>
      <c r="L113" t="s">
        <v>440</v>
      </c>
    </row>
    <row r="114" spans="1:42" x14ac:dyDescent="0.2">
      <c r="A114" s="11" t="s">
        <v>635</v>
      </c>
      <c r="B114" t="s">
        <v>636</v>
      </c>
      <c r="C114" s="2">
        <v>1732067</v>
      </c>
      <c r="D114" t="s">
        <v>44</v>
      </c>
      <c r="E114" t="s">
        <v>3</v>
      </c>
      <c r="G114" t="s">
        <v>637</v>
      </c>
      <c r="H114" t="s">
        <v>6</v>
      </c>
      <c r="I114" t="s">
        <v>638</v>
      </c>
      <c r="J114" t="s">
        <v>75</v>
      </c>
      <c r="K114" s="8" t="s">
        <v>639</v>
      </c>
      <c r="L114" t="s">
        <v>13</v>
      </c>
      <c r="M114" t="s">
        <v>640</v>
      </c>
      <c r="N114" t="s">
        <v>35</v>
      </c>
    </row>
    <row r="115" spans="1:42" s="4" customFormat="1" x14ac:dyDescent="0.2">
      <c r="A115" s="11" t="s">
        <v>645</v>
      </c>
      <c r="B115" s="41" t="s">
        <v>949</v>
      </c>
      <c r="C115" s="2">
        <v>5714331</v>
      </c>
      <c r="D115" t="s">
        <v>44</v>
      </c>
      <c r="E115" t="s">
        <v>3</v>
      </c>
      <c r="F115"/>
      <c r="G115" t="s">
        <v>1404</v>
      </c>
      <c r="H115" t="s">
        <v>254</v>
      </c>
      <c r="I115" s="5" t="s">
        <v>1406</v>
      </c>
      <c r="J115" t="s">
        <v>1405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42" x14ac:dyDescent="0.2">
      <c r="A116" s="11" t="s">
        <v>683</v>
      </c>
      <c r="B116" t="s">
        <v>684</v>
      </c>
      <c r="C116" s="2">
        <v>2784009</v>
      </c>
      <c r="D116" t="s">
        <v>44</v>
      </c>
      <c r="E116" t="s">
        <v>3</v>
      </c>
      <c r="G116" t="s">
        <v>685</v>
      </c>
      <c r="H116" t="s">
        <v>242</v>
      </c>
    </row>
    <row r="117" spans="1:42" s="4" customFormat="1" x14ac:dyDescent="0.2">
      <c r="A117" s="11" t="s">
        <v>690</v>
      </c>
      <c r="B117" t="s">
        <v>277</v>
      </c>
      <c r="C117" s="2">
        <v>1731459</v>
      </c>
      <c r="D117" t="s">
        <v>44</v>
      </c>
      <c r="E117" t="s">
        <v>3</v>
      </c>
      <c r="F117" t="s">
        <v>691</v>
      </c>
      <c r="G117" t="s">
        <v>692</v>
      </c>
      <c r="H117" t="s">
        <v>254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x14ac:dyDescent="0.2">
      <c r="A118" s="11" t="s">
        <v>744</v>
      </c>
      <c r="B118" t="s">
        <v>745</v>
      </c>
      <c r="C118" s="2">
        <v>2783742</v>
      </c>
      <c r="D118" t="s">
        <v>44</v>
      </c>
      <c r="E118" t="s">
        <v>78</v>
      </c>
      <c r="G118" t="s">
        <v>746</v>
      </c>
      <c r="H118" t="s">
        <v>747</v>
      </c>
    </row>
    <row r="119" spans="1:42" s="4" customFormat="1" x14ac:dyDescent="0.2">
      <c r="A119" s="11" t="s">
        <v>837</v>
      </c>
      <c r="B119" t="s">
        <v>838</v>
      </c>
      <c r="C119" s="2">
        <v>2784252</v>
      </c>
      <c r="D119" t="s">
        <v>44</v>
      </c>
      <c r="E119" t="s">
        <v>28</v>
      </c>
      <c r="F119"/>
      <c r="G119" t="s">
        <v>668</v>
      </c>
      <c r="H119" t="s">
        <v>68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x14ac:dyDescent="0.2">
      <c r="A120" s="11" t="s">
        <v>854</v>
      </c>
      <c r="B120" t="s">
        <v>855</v>
      </c>
      <c r="C120" s="2">
        <v>3788820</v>
      </c>
      <c r="D120" t="s">
        <v>44</v>
      </c>
      <c r="E120" t="s">
        <v>17</v>
      </c>
      <c r="G120" t="s">
        <v>856</v>
      </c>
      <c r="H120" t="s">
        <v>857</v>
      </c>
    </row>
    <row r="121" spans="1:42" s="4" customFormat="1" x14ac:dyDescent="0.2">
      <c r="A121" s="11" t="s">
        <v>869</v>
      </c>
      <c r="B121" t="s">
        <v>346</v>
      </c>
      <c r="C121" s="2">
        <v>1731824</v>
      </c>
      <c r="D121" t="s">
        <v>44</v>
      </c>
      <c r="E121" t="s">
        <v>181</v>
      </c>
      <c r="F121"/>
      <c r="G121" t="s">
        <v>378</v>
      </c>
      <c r="H121" t="s">
        <v>870</v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4" customFormat="1" x14ac:dyDescent="0.2">
      <c r="A122" s="11" t="s">
        <v>1430</v>
      </c>
      <c r="B122" s="41" t="s">
        <v>1431</v>
      </c>
      <c r="C122" s="2">
        <v>2784308</v>
      </c>
      <c r="D122" t="s">
        <v>44</v>
      </c>
      <c r="E122" t="s">
        <v>3</v>
      </c>
      <c r="F122"/>
      <c r="G122" t="s">
        <v>1432</v>
      </c>
      <c r="H122" t="s">
        <v>237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42" x14ac:dyDescent="0.2">
      <c r="A123" s="11" t="s">
        <v>1159</v>
      </c>
      <c r="B123" t="s">
        <v>534</v>
      </c>
      <c r="C123" s="2">
        <v>3788851</v>
      </c>
      <c r="D123" t="s">
        <v>44</v>
      </c>
      <c r="E123" t="s">
        <v>3</v>
      </c>
      <c r="F123" t="s">
        <v>4</v>
      </c>
      <c r="G123" t="s">
        <v>1160</v>
      </c>
      <c r="H123" t="s">
        <v>141</v>
      </c>
      <c r="I123" t="s">
        <v>1161</v>
      </c>
      <c r="J123" t="s">
        <v>13</v>
      </c>
    </row>
    <row r="124" spans="1:42" x14ac:dyDescent="0.2">
      <c r="A124" s="11" t="s">
        <v>1229</v>
      </c>
      <c r="B124" t="s">
        <v>1230</v>
      </c>
      <c r="C124" s="2">
        <v>2784078</v>
      </c>
      <c r="D124" t="s">
        <v>44</v>
      </c>
      <c r="E124" t="s">
        <v>3</v>
      </c>
      <c r="G124" t="s">
        <v>1087</v>
      </c>
      <c r="H124" t="s">
        <v>118</v>
      </c>
    </row>
    <row r="125" spans="1:42" x14ac:dyDescent="0.2">
      <c r="A125" s="43" t="s">
        <v>1234</v>
      </c>
      <c r="B125" t="s">
        <v>1235</v>
      </c>
      <c r="C125" s="2">
        <v>2783865</v>
      </c>
      <c r="D125" t="s">
        <v>44</v>
      </c>
      <c r="E125" t="s">
        <v>3</v>
      </c>
      <c r="G125" t="s">
        <v>1236</v>
      </c>
      <c r="H125" t="s">
        <v>6</v>
      </c>
      <c r="I125" t="s">
        <v>1237</v>
      </c>
      <c r="J125" t="s">
        <v>126</v>
      </c>
      <c r="K125" t="s">
        <v>1238</v>
      </c>
      <c r="L125" t="s">
        <v>6</v>
      </c>
      <c r="M125" t="s">
        <v>1239</v>
      </c>
      <c r="N125" t="s">
        <v>237</v>
      </c>
      <c r="O125" t="s">
        <v>1240</v>
      </c>
      <c r="P125" t="s">
        <v>75</v>
      </c>
    </row>
    <row r="126" spans="1:42" x14ac:dyDescent="0.2">
      <c r="A126" s="11" t="s">
        <v>1248</v>
      </c>
      <c r="B126" t="s">
        <v>1249</v>
      </c>
      <c r="C126" s="2">
        <v>5714428</v>
      </c>
      <c r="D126" t="s">
        <v>44</v>
      </c>
      <c r="E126" t="s">
        <v>3</v>
      </c>
      <c r="G126" t="s">
        <v>1250</v>
      </c>
      <c r="H126" t="s">
        <v>80</v>
      </c>
      <c r="I126" t="s">
        <v>1251</v>
      </c>
      <c r="J126" t="s">
        <v>6</v>
      </c>
      <c r="K126" t="s">
        <v>1252</v>
      </c>
      <c r="L126" t="s">
        <v>80</v>
      </c>
      <c r="M126" t="s">
        <v>1253</v>
      </c>
      <c r="N126" t="s">
        <v>237</v>
      </c>
      <c r="O126" t="s">
        <v>1254</v>
      </c>
      <c r="P126" t="s">
        <v>13</v>
      </c>
      <c r="Q126" t="s">
        <v>1255</v>
      </c>
      <c r="R126" t="s">
        <v>35</v>
      </c>
    </row>
    <row r="127" spans="1:42" s="26" customFormat="1" ht="16" thickBot="1" x14ac:dyDescent="0.25">
      <c r="A127" s="44" t="s">
        <v>1285</v>
      </c>
      <c r="B127" s="23" t="s">
        <v>1286</v>
      </c>
      <c r="C127" s="24">
        <v>2783880</v>
      </c>
      <c r="D127" s="23" t="s">
        <v>44</v>
      </c>
      <c r="E127" s="23" t="s">
        <v>39</v>
      </c>
      <c r="F127" s="23"/>
      <c r="G127" s="23" t="s">
        <v>1287</v>
      </c>
      <c r="H127" s="23" t="s">
        <v>405</v>
      </c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4" customFormat="1" x14ac:dyDescent="0.2">
      <c r="A128" s="11" t="s">
        <v>19</v>
      </c>
      <c r="B128" t="s">
        <v>20</v>
      </c>
      <c r="C128" s="2" t="s">
        <v>21</v>
      </c>
      <c r="D128" t="s">
        <v>22</v>
      </c>
      <c r="E128" t="s">
        <v>23</v>
      </c>
      <c r="F128"/>
      <c r="G128" s="2" t="s">
        <v>24</v>
      </c>
      <c r="H128" t="s">
        <v>25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4" customFormat="1" x14ac:dyDescent="0.2">
      <c r="A129" s="11" t="s">
        <v>26</v>
      </c>
      <c r="B129" t="s">
        <v>27</v>
      </c>
      <c r="C129" s="2">
        <v>2784425</v>
      </c>
      <c r="D129" t="s">
        <v>22</v>
      </c>
      <c r="E129" t="s">
        <v>28</v>
      </c>
      <c r="F129"/>
      <c r="G129" s="2" t="s">
        <v>29</v>
      </c>
      <c r="H129" t="s">
        <v>30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x14ac:dyDescent="0.2">
      <c r="A130" s="11" t="s">
        <v>37</v>
      </c>
      <c r="B130" t="s">
        <v>38</v>
      </c>
      <c r="C130" s="2">
        <v>3788011</v>
      </c>
      <c r="D130" t="s">
        <v>22</v>
      </c>
      <c r="E130" t="s">
        <v>39</v>
      </c>
      <c r="G130" s="2" t="s">
        <v>40</v>
      </c>
      <c r="H130" t="s">
        <v>41</v>
      </c>
    </row>
    <row r="131" spans="1:42" x14ac:dyDescent="0.2">
      <c r="A131" s="11" t="s">
        <v>47</v>
      </c>
      <c r="B131" t="s">
        <v>48</v>
      </c>
      <c r="C131" s="2">
        <v>5714398</v>
      </c>
      <c r="D131" t="s">
        <v>22</v>
      </c>
      <c r="E131" t="s">
        <v>3</v>
      </c>
      <c r="G131" s="2" t="s">
        <v>49</v>
      </c>
      <c r="H131" t="s">
        <v>35</v>
      </c>
      <c r="I131" s="2" t="s">
        <v>50</v>
      </c>
      <c r="J131" t="s">
        <v>13</v>
      </c>
    </row>
    <row r="132" spans="1:42" x14ac:dyDescent="0.2">
      <c r="A132" s="11" t="s">
        <v>56</v>
      </c>
      <c r="B132" t="s">
        <v>57</v>
      </c>
      <c r="C132" s="2">
        <v>2782876</v>
      </c>
      <c r="D132" t="s">
        <v>22</v>
      </c>
      <c r="E132" t="s">
        <v>39</v>
      </c>
      <c r="G132" s="2" t="s">
        <v>58</v>
      </c>
      <c r="H132" t="s">
        <v>59</v>
      </c>
      <c r="I132" s="2" t="s">
        <v>60</v>
      </c>
      <c r="J132" t="s">
        <v>61</v>
      </c>
    </row>
    <row r="133" spans="1:42" x14ac:dyDescent="0.2">
      <c r="A133" s="43" t="s">
        <v>226</v>
      </c>
      <c r="B133" t="s">
        <v>227</v>
      </c>
      <c r="C133" s="2">
        <v>2783564</v>
      </c>
      <c r="D133" t="s">
        <v>22</v>
      </c>
      <c r="E133" t="s">
        <v>17</v>
      </c>
      <c r="G133" t="s">
        <v>228</v>
      </c>
      <c r="H133" t="s">
        <v>229</v>
      </c>
    </row>
    <row r="134" spans="1:42" x14ac:dyDescent="0.2">
      <c r="A134" s="11" t="s">
        <v>372</v>
      </c>
      <c r="B134" t="s">
        <v>373</v>
      </c>
      <c r="C134" s="2">
        <v>4718352</v>
      </c>
      <c r="D134" t="s">
        <v>22</v>
      </c>
      <c r="E134" t="s">
        <v>28</v>
      </c>
      <c r="G134" t="s">
        <v>374</v>
      </c>
      <c r="H134" t="s">
        <v>68</v>
      </c>
      <c r="I134" t="s">
        <v>375</v>
      </c>
      <c r="J134" t="s">
        <v>30</v>
      </c>
    </row>
    <row r="135" spans="1:42" s="4" customFormat="1" x14ac:dyDescent="0.2">
      <c r="A135" s="11" t="s">
        <v>376</v>
      </c>
      <c r="B135" t="s">
        <v>377</v>
      </c>
      <c r="C135" s="2">
        <v>1200953</v>
      </c>
      <c r="D135" t="s">
        <v>22</v>
      </c>
      <c r="E135" t="s">
        <v>23</v>
      </c>
      <c r="F135" t="s">
        <v>4</v>
      </c>
      <c r="G135" t="s">
        <v>378</v>
      </c>
      <c r="H135" t="s">
        <v>25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4" customFormat="1" x14ac:dyDescent="0.2">
      <c r="A136" s="11" t="s">
        <v>426</v>
      </c>
      <c r="B136" t="s">
        <v>427</v>
      </c>
      <c r="C136" s="2">
        <v>2784385</v>
      </c>
      <c r="D136" t="s">
        <v>22</v>
      </c>
      <c r="E136" t="s">
        <v>3</v>
      </c>
      <c r="F136"/>
      <c r="G136" t="s">
        <v>428</v>
      </c>
      <c r="H136" t="s">
        <v>141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4" customFormat="1" x14ac:dyDescent="0.2">
      <c r="A137" s="11" t="s">
        <v>545</v>
      </c>
      <c r="B137" t="s">
        <v>546</v>
      </c>
      <c r="C137" s="2">
        <v>5714511</v>
      </c>
      <c r="D137" t="s">
        <v>22</v>
      </c>
      <c r="E137" t="s">
        <v>147</v>
      </c>
      <c r="F137"/>
      <c r="G137" t="s">
        <v>547</v>
      </c>
      <c r="H137" t="s">
        <v>151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x14ac:dyDescent="0.2">
      <c r="A138" s="11" t="s">
        <v>556</v>
      </c>
      <c r="B138" t="s">
        <v>557</v>
      </c>
      <c r="C138" s="2">
        <v>5714514</v>
      </c>
      <c r="D138" t="s">
        <v>22</v>
      </c>
      <c r="E138" t="s">
        <v>28</v>
      </c>
      <c r="G138" t="s">
        <v>558</v>
      </c>
      <c r="H138" t="s">
        <v>68</v>
      </c>
    </row>
    <row r="139" spans="1:42" s="4" customFormat="1" x14ac:dyDescent="0.2">
      <c r="A139" s="11" t="s">
        <v>601</v>
      </c>
      <c r="B139" t="s">
        <v>602</v>
      </c>
      <c r="C139" s="2">
        <v>1200955</v>
      </c>
      <c r="D139" t="s">
        <v>22</v>
      </c>
      <c r="E139" t="s">
        <v>23</v>
      </c>
      <c r="F139"/>
      <c r="G139" t="s">
        <v>603</v>
      </c>
      <c r="H139" t="s">
        <v>25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4" customFormat="1" x14ac:dyDescent="0.2">
      <c r="A140" s="11" t="s">
        <v>627</v>
      </c>
      <c r="B140" t="s">
        <v>628</v>
      </c>
      <c r="C140" s="2">
        <v>2784543</v>
      </c>
      <c r="D140" t="s">
        <v>22</v>
      </c>
      <c r="E140" t="s">
        <v>3</v>
      </c>
      <c r="F140"/>
      <c r="G140" t="s">
        <v>629</v>
      </c>
      <c r="H140" t="s">
        <v>6</v>
      </c>
      <c r="I140" s="8">
        <v>24917</v>
      </c>
      <c r="J140" s="8">
        <v>25105</v>
      </c>
      <c r="K140" t="s">
        <v>13</v>
      </c>
      <c r="L140" t="s">
        <v>631</v>
      </c>
      <c r="M140" t="s">
        <v>141</v>
      </c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4" customFormat="1" x14ac:dyDescent="0.2">
      <c r="A141" s="11" t="s">
        <v>658</v>
      </c>
      <c r="B141" t="s">
        <v>659</v>
      </c>
      <c r="C141" s="2" t="s">
        <v>660</v>
      </c>
      <c r="D141" t="s">
        <v>22</v>
      </c>
      <c r="E141" t="s">
        <v>23</v>
      </c>
      <c r="F141"/>
      <c r="G141" t="s">
        <v>661</v>
      </c>
      <c r="H141" t="s">
        <v>25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4" customFormat="1" x14ac:dyDescent="0.2">
      <c r="A142" s="11" t="s">
        <v>783</v>
      </c>
      <c r="B142" t="s">
        <v>784</v>
      </c>
      <c r="C142" s="2">
        <v>39048</v>
      </c>
      <c r="D142" t="s">
        <v>22</v>
      </c>
      <c r="E142" t="s">
        <v>23</v>
      </c>
      <c r="F142"/>
      <c r="G142" t="s">
        <v>785</v>
      </c>
      <c r="H142" t="s">
        <v>25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4" customFormat="1" x14ac:dyDescent="0.2">
      <c r="A143" s="11" t="s">
        <v>789</v>
      </c>
      <c r="B143" t="s">
        <v>790</v>
      </c>
      <c r="C143" s="2">
        <v>2784061</v>
      </c>
      <c r="D143" t="s">
        <v>22</v>
      </c>
      <c r="E143" t="s">
        <v>28</v>
      </c>
      <c r="F143"/>
      <c r="G143" t="s">
        <v>791</v>
      </c>
      <c r="H143" t="s">
        <v>68</v>
      </c>
      <c r="I143" t="s">
        <v>792</v>
      </c>
      <c r="J143" t="s">
        <v>30</v>
      </c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4" customFormat="1" x14ac:dyDescent="0.2">
      <c r="A144" s="11" t="s">
        <v>846</v>
      </c>
      <c r="B144" t="s">
        <v>398</v>
      </c>
      <c r="C144" s="2">
        <v>3788760</v>
      </c>
      <c r="D144" t="s">
        <v>22</v>
      </c>
      <c r="E144" t="s">
        <v>39</v>
      </c>
      <c r="F144"/>
      <c r="G144" t="s">
        <v>847</v>
      </c>
      <c r="H144" t="s">
        <v>41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4" customFormat="1" x14ac:dyDescent="0.2">
      <c r="A145" s="11" t="s">
        <v>987</v>
      </c>
      <c r="B145" t="s">
        <v>224</v>
      </c>
      <c r="C145" s="2">
        <v>3789454</v>
      </c>
      <c r="D145" t="s">
        <v>22</v>
      </c>
      <c r="E145" t="s">
        <v>87</v>
      </c>
      <c r="F145"/>
      <c r="G145" t="s">
        <v>988</v>
      </c>
      <c r="H145" t="s">
        <v>315</v>
      </c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4" customFormat="1" x14ac:dyDescent="0.2">
      <c r="A146" s="43" t="s">
        <v>992</v>
      </c>
      <c r="B146" t="s">
        <v>993</v>
      </c>
      <c r="C146" s="2" t="s">
        <v>994</v>
      </c>
      <c r="D146" t="s">
        <v>22</v>
      </c>
      <c r="E146" t="s">
        <v>23</v>
      </c>
      <c r="F146"/>
      <c r="G146" t="s">
        <v>995</v>
      </c>
      <c r="H146" t="s">
        <v>25</v>
      </c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4" customFormat="1" x14ac:dyDescent="0.2">
      <c r="A147" s="11" t="s">
        <v>1022</v>
      </c>
      <c r="B147" t="s">
        <v>1023</v>
      </c>
      <c r="C147" s="2">
        <v>1200956</v>
      </c>
      <c r="D147" t="s">
        <v>22</v>
      </c>
      <c r="E147" t="s">
        <v>23</v>
      </c>
      <c r="F147" t="s">
        <v>205</v>
      </c>
      <c r="G147" t="s">
        <v>1024</v>
      </c>
      <c r="H147" t="s">
        <v>25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4" customFormat="1" x14ac:dyDescent="0.2">
      <c r="A148" s="43" t="s">
        <v>1054</v>
      </c>
      <c r="B148" t="s">
        <v>1055</v>
      </c>
      <c r="C148" s="2">
        <v>4718242</v>
      </c>
      <c r="D148" t="s">
        <v>22</v>
      </c>
      <c r="E148" t="s">
        <v>3</v>
      </c>
      <c r="F148" t="s">
        <v>691</v>
      </c>
      <c r="G148" t="s">
        <v>1056</v>
      </c>
      <c r="H148" t="s">
        <v>75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4" customFormat="1" x14ac:dyDescent="0.2">
      <c r="A149" s="43" t="s">
        <v>1100</v>
      </c>
      <c r="B149" t="s">
        <v>1105</v>
      </c>
      <c r="C149" s="2">
        <v>44101</v>
      </c>
      <c r="D149" t="s">
        <v>22</v>
      </c>
      <c r="E149" t="s">
        <v>23</v>
      </c>
      <c r="F149" t="s">
        <v>205</v>
      </c>
      <c r="G149" t="s">
        <v>1106</v>
      </c>
      <c r="H149" t="s">
        <v>25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x14ac:dyDescent="0.2">
      <c r="A150" s="11" t="s">
        <v>1170</v>
      </c>
      <c r="B150" t="s">
        <v>1171</v>
      </c>
      <c r="C150" s="2">
        <v>217039</v>
      </c>
      <c r="D150" t="s">
        <v>22</v>
      </c>
      <c r="E150" t="s">
        <v>23</v>
      </c>
      <c r="G150" t="s">
        <v>1172</v>
      </c>
      <c r="H150" t="s">
        <v>25</v>
      </c>
    </row>
    <row r="151" spans="1:42" x14ac:dyDescent="0.2">
      <c r="A151" s="11" t="s">
        <v>1173</v>
      </c>
      <c r="B151" t="s">
        <v>1174</v>
      </c>
      <c r="C151" s="2">
        <v>5714609</v>
      </c>
      <c r="D151" t="s">
        <v>22</v>
      </c>
      <c r="E151" t="s">
        <v>87</v>
      </c>
      <c r="G151" t="s">
        <v>1175</v>
      </c>
      <c r="H151" t="s">
        <v>315</v>
      </c>
    </row>
    <row r="152" spans="1:42" x14ac:dyDescent="0.2">
      <c r="A152" s="11" t="s">
        <v>1212</v>
      </c>
      <c r="B152" t="s">
        <v>1213</v>
      </c>
      <c r="C152" s="2">
        <v>2784668</v>
      </c>
      <c r="D152" t="s">
        <v>22</v>
      </c>
      <c r="E152" t="s">
        <v>1214</v>
      </c>
      <c r="G152" t="s">
        <v>1215</v>
      </c>
      <c r="H152" t="s">
        <v>80</v>
      </c>
      <c r="I152" t="s">
        <v>1216</v>
      </c>
      <c r="J152" t="s">
        <v>1217</v>
      </c>
    </row>
    <row r="153" spans="1:42" s="4" customFormat="1" x14ac:dyDescent="0.2">
      <c r="A153" s="11" t="s">
        <v>1241</v>
      </c>
      <c r="B153" t="s">
        <v>1242</v>
      </c>
      <c r="C153" s="2">
        <v>3789583</v>
      </c>
      <c r="D153" t="s">
        <v>22</v>
      </c>
      <c r="E153" t="s">
        <v>147</v>
      </c>
      <c r="F153"/>
      <c r="G153" t="s">
        <v>1243</v>
      </c>
      <c r="H153" t="s">
        <v>1027</v>
      </c>
      <c r="I153" t="s">
        <v>1244</v>
      </c>
      <c r="J153" t="s">
        <v>151</v>
      </c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26" customFormat="1" ht="16" thickBot="1" x14ac:dyDescent="0.25">
      <c r="A154" s="44" t="s">
        <v>1308</v>
      </c>
      <c r="B154" s="23" t="s">
        <v>1309</v>
      </c>
      <c r="C154" s="24">
        <v>2783891</v>
      </c>
      <c r="D154" s="23" t="s">
        <v>22</v>
      </c>
      <c r="E154" s="23" t="s">
        <v>28</v>
      </c>
      <c r="F154" s="23"/>
      <c r="G154" s="23" t="s">
        <v>304</v>
      </c>
      <c r="H154" s="23" t="s">
        <v>1304</v>
      </c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</row>
    <row r="155" spans="1:42" s="4" customFormat="1" x14ac:dyDescent="0.2">
      <c r="A155" s="11" t="s">
        <v>51</v>
      </c>
      <c r="B155" t="s">
        <v>52</v>
      </c>
      <c r="C155" s="2">
        <v>1731884</v>
      </c>
      <c r="D155" t="s">
        <v>53</v>
      </c>
      <c r="E155" t="s">
        <v>3</v>
      </c>
      <c r="F155"/>
      <c r="G155" s="2" t="s">
        <v>54</v>
      </c>
      <c r="H155" t="s">
        <v>55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4" customFormat="1" x14ac:dyDescent="0.2">
      <c r="A156" s="11" t="s">
        <v>100</v>
      </c>
      <c r="B156" t="s">
        <v>101</v>
      </c>
      <c r="C156" s="2">
        <v>3789641</v>
      </c>
      <c r="D156" t="s">
        <v>53</v>
      </c>
      <c r="E156" t="s">
        <v>39</v>
      </c>
      <c r="F156"/>
      <c r="G156" s="2" t="s">
        <v>102</v>
      </c>
      <c r="H156" t="s">
        <v>92</v>
      </c>
      <c r="I156" s="2" t="s">
        <v>103</v>
      </c>
      <c r="J156" t="s">
        <v>94</v>
      </c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4" customFormat="1" x14ac:dyDescent="0.2">
      <c r="A157" s="11" t="s">
        <v>108</v>
      </c>
      <c r="B157" t="s">
        <v>109</v>
      </c>
      <c r="C157" s="2" t="s">
        <v>110</v>
      </c>
      <c r="D157" t="s">
        <v>53</v>
      </c>
      <c r="E157" t="s">
        <v>111</v>
      </c>
      <c r="F157"/>
      <c r="G157" s="2" t="s">
        <v>112</v>
      </c>
      <c r="H157" t="s">
        <v>113</v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4" customFormat="1" x14ac:dyDescent="0.2">
      <c r="A158" s="11" t="s">
        <v>138</v>
      </c>
      <c r="B158" t="s">
        <v>139</v>
      </c>
      <c r="C158" s="2">
        <v>3789644</v>
      </c>
      <c r="D158" t="s">
        <v>53</v>
      </c>
      <c r="E158" t="s">
        <v>3</v>
      </c>
      <c r="F158"/>
      <c r="G158" t="s">
        <v>140</v>
      </c>
      <c r="H158" t="s">
        <v>141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4" customFormat="1" x14ac:dyDescent="0.2">
      <c r="A159" s="11" t="s">
        <v>156</v>
      </c>
      <c r="B159" t="s">
        <v>157</v>
      </c>
      <c r="C159" s="2">
        <v>2785211</v>
      </c>
      <c r="D159" t="s">
        <v>53</v>
      </c>
      <c r="E159" t="s">
        <v>17</v>
      </c>
      <c r="F159"/>
      <c r="G159" t="s">
        <v>158</v>
      </c>
      <c r="H159" t="s">
        <v>159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4" customFormat="1" x14ac:dyDescent="0.2">
      <c r="A160" s="11" t="s">
        <v>343</v>
      </c>
      <c r="B160" t="s">
        <v>344</v>
      </c>
      <c r="C160" s="2">
        <v>4718547</v>
      </c>
      <c r="D160" t="s">
        <v>53</v>
      </c>
      <c r="E160" t="s">
        <v>3</v>
      </c>
      <c r="F160"/>
      <c r="G160" t="s">
        <v>345</v>
      </c>
      <c r="H160" t="s">
        <v>35</v>
      </c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4" customFormat="1" x14ac:dyDescent="0.2">
      <c r="A161" s="11" t="s">
        <v>385</v>
      </c>
      <c r="B161" t="s">
        <v>386</v>
      </c>
      <c r="C161" s="2">
        <v>2785265</v>
      </c>
      <c r="D161" t="s">
        <v>53</v>
      </c>
      <c r="E161" t="s">
        <v>3</v>
      </c>
      <c r="F161"/>
      <c r="G161" t="s">
        <v>387</v>
      </c>
      <c r="H161" t="s">
        <v>6</v>
      </c>
      <c r="I161" t="s">
        <v>388</v>
      </c>
      <c r="J161" t="s">
        <v>126</v>
      </c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x14ac:dyDescent="0.2">
      <c r="A162" s="11" t="s">
        <v>389</v>
      </c>
      <c r="B162" s="41" t="s">
        <v>390</v>
      </c>
      <c r="C162" s="2" t="s">
        <v>391</v>
      </c>
      <c r="D162" t="s">
        <v>53</v>
      </c>
      <c r="E162" t="s">
        <v>111</v>
      </c>
      <c r="F162" t="s">
        <v>392</v>
      </c>
      <c r="G162" t="s">
        <v>393</v>
      </c>
      <c r="H162" t="s">
        <v>394</v>
      </c>
      <c r="I162" t="s">
        <v>395</v>
      </c>
      <c r="J162" t="s">
        <v>396</v>
      </c>
    </row>
    <row r="163" spans="1:42" s="4" customFormat="1" x14ac:dyDescent="0.2">
      <c r="A163" s="11" t="s">
        <v>435</v>
      </c>
      <c r="B163" t="s">
        <v>441</v>
      </c>
      <c r="C163" s="2">
        <v>2785271</v>
      </c>
      <c r="D163" t="s">
        <v>53</v>
      </c>
      <c r="E163" t="s">
        <v>17</v>
      </c>
      <c r="F163"/>
      <c r="G163" t="s">
        <v>442</v>
      </c>
      <c r="H163" t="s">
        <v>55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4" customFormat="1" x14ac:dyDescent="0.2">
      <c r="A164" s="43" t="s">
        <v>451</v>
      </c>
      <c r="B164" t="s">
        <v>452</v>
      </c>
      <c r="C164" s="2">
        <v>5714683</v>
      </c>
      <c r="D164" t="s">
        <v>53</v>
      </c>
      <c r="E164" t="s">
        <v>3</v>
      </c>
      <c r="F164"/>
      <c r="G164" t="s">
        <v>453</v>
      </c>
      <c r="H164" t="s">
        <v>6</v>
      </c>
      <c r="I164" t="s">
        <v>454</v>
      </c>
      <c r="J164" t="s">
        <v>75</v>
      </c>
      <c r="K164" t="s">
        <v>455</v>
      </c>
      <c r="L164" t="s">
        <v>6</v>
      </c>
      <c r="M164" t="s">
        <v>456</v>
      </c>
      <c r="N164" t="s">
        <v>35</v>
      </c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x14ac:dyDescent="0.2">
      <c r="A165" s="43" t="s">
        <v>509</v>
      </c>
      <c r="B165" t="s">
        <v>513</v>
      </c>
      <c r="C165" s="2">
        <v>2785600</v>
      </c>
      <c r="D165" t="s">
        <v>53</v>
      </c>
      <c r="E165" t="s">
        <v>39</v>
      </c>
      <c r="G165" t="s">
        <v>514</v>
      </c>
      <c r="H165" t="s">
        <v>515</v>
      </c>
    </row>
    <row r="166" spans="1:42" s="4" customFormat="1" x14ac:dyDescent="0.2">
      <c r="A166" s="11" t="s">
        <v>700</v>
      </c>
      <c r="B166" t="s">
        <v>701</v>
      </c>
      <c r="C166" s="2">
        <v>2785432</v>
      </c>
      <c r="D166" t="s">
        <v>53</v>
      </c>
      <c r="E166" t="s">
        <v>292</v>
      </c>
      <c r="F166"/>
      <c r="G166" t="s">
        <v>702</v>
      </c>
      <c r="H166" t="s">
        <v>703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x14ac:dyDescent="0.2">
      <c r="A167" s="11" t="s">
        <v>719</v>
      </c>
      <c r="B167" t="s">
        <v>720</v>
      </c>
      <c r="C167" s="2">
        <v>2784200</v>
      </c>
      <c r="D167" t="s">
        <v>53</v>
      </c>
      <c r="E167" t="s">
        <v>17</v>
      </c>
      <c r="G167" t="s">
        <v>721</v>
      </c>
      <c r="H167" t="s">
        <v>722</v>
      </c>
      <c r="I167" t="s">
        <v>723</v>
      </c>
      <c r="J167" t="s">
        <v>13</v>
      </c>
    </row>
    <row r="168" spans="1:42" x14ac:dyDescent="0.2">
      <c r="A168" s="11" t="s">
        <v>734</v>
      </c>
      <c r="B168" t="s">
        <v>735</v>
      </c>
      <c r="C168" s="2">
        <v>2785352</v>
      </c>
      <c r="D168" t="s">
        <v>53</v>
      </c>
      <c r="E168" t="s">
        <v>3</v>
      </c>
      <c r="G168" t="s">
        <v>736</v>
      </c>
      <c r="H168" t="s">
        <v>6</v>
      </c>
      <c r="I168" t="s">
        <v>737</v>
      </c>
      <c r="J168" t="s">
        <v>35</v>
      </c>
    </row>
    <row r="169" spans="1:42" x14ac:dyDescent="0.2">
      <c r="A169" s="43" t="s">
        <v>804</v>
      </c>
      <c r="B169" t="s">
        <v>805</v>
      </c>
      <c r="C169" s="2">
        <v>2784707</v>
      </c>
      <c r="D169" t="s">
        <v>53</v>
      </c>
      <c r="E169" t="s">
        <v>3</v>
      </c>
      <c r="G169" t="s">
        <v>806</v>
      </c>
      <c r="H169" t="s">
        <v>126</v>
      </c>
      <c r="I169" t="s">
        <v>807</v>
      </c>
      <c r="J169" t="s">
        <v>35</v>
      </c>
    </row>
    <row r="170" spans="1:42" x14ac:dyDescent="0.2">
      <c r="A170" s="43" t="s">
        <v>957</v>
      </c>
      <c r="B170" t="s">
        <v>958</v>
      </c>
      <c r="C170" s="2">
        <v>3790090</v>
      </c>
      <c r="D170" t="s">
        <v>53</v>
      </c>
      <c r="E170" t="s">
        <v>3</v>
      </c>
      <c r="G170" t="s">
        <v>959</v>
      </c>
      <c r="H170" t="s">
        <v>35</v>
      </c>
    </row>
    <row r="171" spans="1:42" s="4" customFormat="1" x14ac:dyDescent="0.2">
      <c r="A171" s="11" t="s">
        <v>970</v>
      </c>
      <c r="B171" t="s">
        <v>971</v>
      </c>
      <c r="C171" s="2">
        <v>5714577</v>
      </c>
      <c r="D171" t="s">
        <v>53</v>
      </c>
      <c r="E171" t="s">
        <v>17</v>
      </c>
      <c r="F171"/>
      <c r="G171" t="s">
        <v>972</v>
      </c>
      <c r="H171" t="s">
        <v>973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4" customFormat="1" x14ac:dyDescent="0.2">
      <c r="A172" s="11" t="s">
        <v>1035</v>
      </c>
      <c r="B172" t="s">
        <v>1036</v>
      </c>
      <c r="C172" s="2">
        <v>2785524</v>
      </c>
      <c r="D172" t="s">
        <v>53</v>
      </c>
      <c r="E172" t="s">
        <v>1037</v>
      </c>
      <c r="F172"/>
      <c r="G172" t="s">
        <v>1038</v>
      </c>
      <c r="H172" t="s">
        <v>505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4" customFormat="1" x14ac:dyDescent="0.2">
      <c r="A173" s="11" t="s">
        <v>1128</v>
      </c>
      <c r="B173" t="s">
        <v>498</v>
      </c>
      <c r="C173" s="2">
        <v>2784657</v>
      </c>
      <c r="D173" t="s">
        <v>53</v>
      </c>
      <c r="E173" t="s">
        <v>1129</v>
      </c>
      <c r="F173"/>
      <c r="G173" t="s">
        <v>1130</v>
      </c>
      <c r="H173" t="s">
        <v>80</v>
      </c>
      <c r="I173" t="s">
        <v>333</v>
      </c>
      <c r="J173" t="s">
        <v>6</v>
      </c>
      <c r="K173" t="s">
        <v>1131</v>
      </c>
      <c r="L173" t="s">
        <v>237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x14ac:dyDescent="0.2">
      <c r="A174" s="11" t="s">
        <v>1173</v>
      </c>
      <c r="B174" t="s">
        <v>1176</v>
      </c>
      <c r="C174" s="2">
        <v>4718676</v>
      </c>
      <c r="D174" t="s">
        <v>53</v>
      </c>
      <c r="E174" t="s">
        <v>39</v>
      </c>
      <c r="G174" t="s">
        <v>1177</v>
      </c>
      <c r="H174" t="s">
        <v>766</v>
      </c>
      <c r="I174" t="s">
        <v>1178</v>
      </c>
      <c r="J174" t="s">
        <v>768</v>
      </c>
      <c r="K174" t="s">
        <v>1179</v>
      </c>
      <c r="L174" t="s">
        <v>1180</v>
      </c>
    </row>
    <row r="175" spans="1:42" x14ac:dyDescent="0.2">
      <c r="A175" s="11" t="s">
        <v>1192</v>
      </c>
      <c r="B175" t="s">
        <v>1193</v>
      </c>
      <c r="C175" s="2">
        <v>5714787</v>
      </c>
      <c r="D175" t="s">
        <v>53</v>
      </c>
      <c r="E175" t="s">
        <v>17</v>
      </c>
      <c r="G175" t="s">
        <v>1194</v>
      </c>
      <c r="H175" t="s">
        <v>229</v>
      </c>
    </row>
    <row r="176" spans="1:42" x14ac:dyDescent="0.2">
      <c r="A176" s="11" t="s">
        <v>1273</v>
      </c>
      <c r="B176" t="s">
        <v>1274</v>
      </c>
      <c r="C176" s="2">
        <v>2785050</v>
      </c>
      <c r="D176" t="s">
        <v>53</v>
      </c>
      <c r="E176" t="s">
        <v>3</v>
      </c>
      <c r="G176" t="s">
        <v>1275</v>
      </c>
      <c r="H176" t="s">
        <v>6</v>
      </c>
      <c r="I176" t="s">
        <v>1276</v>
      </c>
      <c r="J176" t="s">
        <v>141</v>
      </c>
      <c r="K176" t="s">
        <v>1277</v>
      </c>
      <c r="L176" t="s">
        <v>118</v>
      </c>
    </row>
    <row r="177" spans="1:42" s="23" customFormat="1" ht="16" thickBot="1" x14ac:dyDescent="0.25">
      <c r="A177" s="44" t="s">
        <v>1288</v>
      </c>
      <c r="B177" s="23" t="s">
        <v>1289</v>
      </c>
      <c r="C177" s="24">
        <v>3790298</v>
      </c>
      <c r="D177" s="23" t="s">
        <v>53</v>
      </c>
      <c r="E177" s="23" t="s">
        <v>3</v>
      </c>
      <c r="G177" s="23" t="s">
        <v>1290</v>
      </c>
      <c r="H177" s="23" t="s">
        <v>237</v>
      </c>
    </row>
    <row r="178" spans="1:42" x14ac:dyDescent="0.2">
      <c r="A178" s="11" t="s">
        <v>144</v>
      </c>
      <c r="B178" t="s">
        <v>145</v>
      </c>
      <c r="C178" s="2">
        <v>4718900</v>
      </c>
      <c r="D178" t="s">
        <v>146</v>
      </c>
      <c r="E178" t="s">
        <v>147</v>
      </c>
      <c r="G178" t="s">
        <v>148</v>
      </c>
      <c r="H178" t="s">
        <v>149</v>
      </c>
      <c r="I178" t="s">
        <v>150</v>
      </c>
      <c r="J178" t="s">
        <v>151</v>
      </c>
    </row>
    <row r="179" spans="1:42" x14ac:dyDescent="0.2">
      <c r="A179" s="11" t="s">
        <v>173</v>
      </c>
      <c r="B179" t="s">
        <v>174</v>
      </c>
      <c r="C179" s="2">
        <v>2786210</v>
      </c>
      <c r="D179" t="s">
        <v>146</v>
      </c>
      <c r="E179" t="s">
        <v>28</v>
      </c>
      <c r="G179" t="s">
        <v>175</v>
      </c>
      <c r="H179" t="s">
        <v>30</v>
      </c>
    </row>
    <row r="180" spans="1:42" x14ac:dyDescent="0.2">
      <c r="A180" s="11" t="s">
        <v>176</v>
      </c>
      <c r="B180" t="s">
        <v>177</v>
      </c>
      <c r="C180" s="2">
        <v>5714824</v>
      </c>
      <c r="D180" t="s">
        <v>146</v>
      </c>
      <c r="E180" t="s">
        <v>147</v>
      </c>
      <c r="G180" t="s">
        <v>178</v>
      </c>
      <c r="H180" t="s">
        <v>151</v>
      </c>
    </row>
    <row r="181" spans="1:42" s="4" customFormat="1" x14ac:dyDescent="0.2">
      <c r="A181" s="11" t="s">
        <v>179</v>
      </c>
      <c r="B181" t="s">
        <v>180</v>
      </c>
      <c r="C181" s="2">
        <v>2785727</v>
      </c>
      <c r="D181" t="s">
        <v>146</v>
      </c>
      <c r="E181" t="s">
        <v>181</v>
      </c>
      <c r="F181"/>
      <c r="G181" t="s">
        <v>182</v>
      </c>
      <c r="H181" t="s">
        <v>80</v>
      </c>
      <c r="I181" t="s">
        <v>183</v>
      </c>
      <c r="J181" t="s">
        <v>80</v>
      </c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4" customFormat="1" x14ac:dyDescent="0.2">
      <c r="A182" s="11" t="s">
        <v>203</v>
      </c>
      <c r="B182" t="s">
        <v>204</v>
      </c>
      <c r="C182" s="2">
        <v>2243939</v>
      </c>
      <c r="D182" t="s">
        <v>146</v>
      </c>
      <c r="E182" t="s">
        <v>23</v>
      </c>
      <c r="F182" t="s">
        <v>205</v>
      </c>
      <c r="G182" t="s">
        <v>206</v>
      </c>
      <c r="H182" t="s">
        <v>25</v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x14ac:dyDescent="0.2">
      <c r="A183" s="11" t="s">
        <v>256</v>
      </c>
      <c r="B183" t="s">
        <v>257</v>
      </c>
      <c r="C183" s="2">
        <v>2785230</v>
      </c>
      <c r="D183" t="s">
        <v>146</v>
      </c>
      <c r="E183" t="s">
        <v>28</v>
      </c>
      <c r="G183" t="s">
        <v>258</v>
      </c>
      <c r="H183" t="s">
        <v>30</v>
      </c>
    </row>
    <row r="184" spans="1:42" x14ac:dyDescent="0.2">
      <c r="A184" s="11" t="s">
        <v>266</v>
      </c>
      <c r="B184" t="s">
        <v>267</v>
      </c>
      <c r="C184" s="2">
        <v>1732683</v>
      </c>
      <c r="D184" t="s">
        <v>146</v>
      </c>
      <c r="E184" t="s">
        <v>23</v>
      </c>
      <c r="G184" t="s">
        <v>269</v>
      </c>
      <c r="H184" t="s">
        <v>25</v>
      </c>
    </row>
    <row r="185" spans="1:42" s="4" customFormat="1" x14ac:dyDescent="0.2">
      <c r="A185" s="11" t="s">
        <v>1433</v>
      </c>
      <c r="B185" s="41" t="s">
        <v>1434</v>
      </c>
      <c r="C185" s="2">
        <v>55351</v>
      </c>
      <c r="D185" t="s">
        <v>146</v>
      </c>
      <c r="E185" t="s">
        <v>3</v>
      </c>
      <c r="F185"/>
      <c r="G185" t="s">
        <v>1435</v>
      </c>
      <c r="H185" t="s">
        <v>25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42" s="4" customFormat="1" x14ac:dyDescent="0.2">
      <c r="A186" s="11" t="s">
        <v>343</v>
      </c>
      <c r="B186" t="s">
        <v>346</v>
      </c>
      <c r="C186" s="2">
        <v>217349</v>
      </c>
      <c r="D186" t="s">
        <v>146</v>
      </c>
      <c r="E186" t="s">
        <v>23</v>
      </c>
      <c r="F186"/>
      <c r="G186" t="s">
        <v>345</v>
      </c>
      <c r="H186" t="s">
        <v>25</v>
      </c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x14ac:dyDescent="0.2">
      <c r="A187" s="11" t="s">
        <v>364</v>
      </c>
      <c r="B187" t="s">
        <v>365</v>
      </c>
      <c r="C187" s="2">
        <v>5174852</v>
      </c>
      <c r="D187" t="s">
        <v>146</v>
      </c>
      <c r="E187" t="s">
        <v>28</v>
      </c>
      <c r="G187" t="s">
        <v>366</v>
      </c>
      <c r="H187" t="s">
        <v>30</v>
      </c>
    </row>
    <row r="188" spans="1:42" s="4" customFormat="1" x14ac:dyDescent="0.2">
      <c r="A188" s="11" t="s">
        <v>461</v>
      </c>
      <c r="B188" t="s">
        <v>462</v>
      </c>
      <c r="C188" s="2">
        <v>2786254</v>
      </c>
      <c r="D188" t="s">
        <v>146</v>
      </c>
      <c r="E188" t="s">
        <v>39</v>
      </c>
      <c r="F188"/>
      <c r="G188" t="s">
        <v>463</v>
      </c>
      <c r="H188" t="s">
        <v>41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4" customFormat="1" x14ac:dyDescent="0.2">
      <c r="A189" s="11" t="s">
        <v>1439</v>
      </c>
      <c r="B189" t="s">
        <v>559</v>
      </c>
      <c r="C189" s="2">
        <v>2786260</v>
      </c>
      <c r="D189" t="s">
        <v>146</v>
      </c>
      <c r="E189" t="s">
        <v>3</v>
      </c>
      <c r="F189"/>
      <c r="G189" t="s">
        <v>560</v>
      </c>
      <c r="H189" t="s">
        <v>35</v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4" customFormat="1" x14ac:dyDescent="0.2">
      <c r="A190" s="11" t="s">
        <v>759</v>
      </c>
      <c r="B190" t="s">
        <v>760</v>
      </c>
      <c r="C190" s="2">
        <v>2785911</v>
      </c>
      <c r="D190" t="s">
        <v>146</v>
      </c>
      <c r="E190" t="s">
        <v>181</v>
      </c>
      <c r="F190"/>
      <c r="G190" t="s">
        <v>761</v>
      </c>
      <c r="H190" t="s">
        <v>762</v>
      </c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4" customFormat="1" x14ac:dyDescent="0.2">
      <c r="A191" s="11" t="s">
        <v>839</v>
      </c>
      <c r="B191" t="s">
        <v>840</v>
      </c>
      <c r="C191" s="2">
        <v>1201164</v>
      </c>
      <c r="D191" t="s">
        <v>146</v>
      </c>
      <c r="E191" t="s">
        <v>3</v>
      </c>
      <c r="F191"/>
      <c r="G191" t="s">
        <v>841</v>
      </c>
      <c r="H191" t="s">
        <v>242</v>
      </c>
      <c r="I191" t="s">
        <v>842</v>
      </c>
      <c r="J191" t="s">
        <v>55</v>
      </c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x14ac:dyDescent="0.2">
      <c r="A192" s="11" t="s">
        <v>894</v>
      </c>
      <c r="B192" t="s">
        <v>895</v>
      </c>
      <c r="C192" s="2">
        <v>3790025</v>
      </c>
      <c r="D192" t="s">
        <v>146</v>
      </c>
      <c r="E192" t="s">
        <v>147</v>
      </c>
      <c r="G192" t="s">
        <v>873</v>
      </c>
      <c r="H192" s="10" t="s">
        <v>896</v>
      </c>
    </row>
    <row r="193" spans="1:42" s="4" customFormat="1" x14ac:dyDescent="0.2">
      <c r="A193" s="11" t="s">
        <v>932</v>
      </c>
      <c r="B193" t="s">
        <v>933</v>
      </c>
      <c r="C193" s="2">
        <v>3790894</v>
      </c>
      <c r="D193" t="s">
        <v>146</v>
      </c>
      <c r="E193" t="s">
        <v>181</v>
      </c>
      <c r="F193"/>
      <c r="G193" t="s">
        <v>934</v>
      </c>
      <c r="H193" t="s">
        <v>80</v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x14ac:dyDescent="0.2">
      <c r="A194" s="11" t="s">
        <v>938</v>
      </c>
      <c r="B194" t="s">
        <v>303</v>
      </c>
      <c r="C194" s="2">
        <v>2786491</v>
      </c>
      <c r="D194" t="s">
        <v>146</v>
      </c>
      <c r="E194" t="s">
        <v>23</v>
      </c>
      <c r="G194" t="s">
        <v>939</v>
      </c>
      <c r="H194" t="s">
        <v>25</v>
      </c>
      <c r="I194" t="s">
        <v>940</v>
      </c>
      <c r="J194" t="s">
        <v>532</v>
      </c>
      <c r="K194" t="s">
        <v>941</v>
      </c>
      <c r="L194" t="s">
        <v>25</v>
      </c>
    </row>
    <row r="195" spans="1:42" x14ac:dyDescent="0.2">
      <c r="A195" s="11" t="s">
        <v>942</v>
      </c>
      <c r="B195" t="s">
        <v>943</v>
      </c>
      <c r="C195" s="2">
        <v>4718855</v>
      </c>
      <c r="D195" t="s">
        <v>146</v>
      </c>
      <c r="E195" t="s">
        <v>3</v>
      </c>
      <c r="F195" t="s">
        <v>459</v>
      </c>
      <c r="G195" t="s">
        <v>944</v>
      </c>
      <c r="H195" t="s">
        <v>35</v>
      </c>
    </row>
    <row r="196" spans="1:42" x14ac:dyDescent="0.2">
      <c r="A196" s="11" t="s">
        <v>976</v>
      </c>
      <c r="B196" t="s">
        <v>977</v>
      </c>
      <c r="C196" s="2">
        <v>39268</v>
      </c>
      <c r="D196" t="s">
        <v>146</v>
      </c>
      <c r="E196" t="s">
        <v>3</v>
      </c>
      <c r="G196" t="s">
        <v>978</v>
      </c>
      <c r="H196" t="s">
        <v>66</v>
      </c>
    </row>
    <row r="197" spans="1:42" s="4" customFormat="1" x14ac:dyDescent="0.2">
      <c r="A197" s="11" t="s">
        <v>1028</v>
      </c>
      <c r="B197" t="s">
        <v>1029</v>
      </c>
      <c r="C197" s="2">
        <v>42784</v>
      </c>
      <c r="D197" t="s">
        <v>146</v>
      </c>
      <c r="E197" t="s">
        <v>23</v>
      </c>
      <c r="F197"/>
      <c r="G197" t="s">
        <v>1030</v>
      </c>
      <c r="H197" t="s">
        <v>25</v>
      </c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x14ac:dyDescent="0.2">
      <c r="A198" s="11" t="s">
        <v>1094</v>
      </c>
      <c r="B198" t="s">
        <v>1095</v>
      </c>
      <c r="C198" s="2">
        <v>1201166</v>
      </c>
      <c r="D198" t="s">
        <v>146</v>
      </c>
      <c r="E198" t="s">
        <v>23</v>
      </c>
      <c r="G198" t="s">
        <v>1096</v>
      </c>
      <c r="H198" t="s">
        <v>25</v>
      </c>
    </row>
    <row r="199" spans="1:42" x14ac:dyDescent="0.2">
      <c r="A199" s="11" t="s">
        <v>1100</v>
      </c>
      <c r="B199" t="s">
        <v>1107</v>
      </c>
      <c r="C199" s="2">
        <v>1732791</v>
      </c>
      <c r="D199" t="s">
        <v>146</v>
      </c>
      <c r="E199" t="s">
        <v>3</v>
      </c>
      <c r="G199" t="s">
        <v>1108</v>
      </c>
      <c r="H199" t="s">
        <v>254</v>
      </c>
      <c r="I199" t="s">
        <v>1109</v>
      </c>
      <c r="J199" t="s">
        <v>608</v>
      </c>
    </row>
    <row r="200" spans="1:42" x14ac:dyDescent="0.2">
      <c r="A200" s="11" t="s">
        <v>1132</v>
      </c>
      <c r="B200" t="s">
        <v>1133</v>
      </c>
      <c r="C200" s="2">
        <v>2786019</v>
      </c>
      <c r="D200" t="s">
        <v>146</v>
      </c>
      <c r="E200" t="s">
        <v>3</v>
      </c>
      <c r="G200" t="s">
        <v>1134</v>
      </c>
      <c r="H200" t="s">
        <v>141</v>
      </c>
    </row>
    <row r="201" spans="1:42" x14ac:dyDescent="0.2">
      <c r="A201" s="11" t="s">
        <v>1141</v>
      </c>
      <c r="B201" t="s">
        <v>1142</v>
      </c>
      <c r="C201" s="2">
        <v>3790748</v>
      </c>
      <c r="D201" t="s">
        <v>146</v>
      </c>
      <c r="E201" t="s">
        <v>147</v>
      </c>
      <c r="G201" t="s">
        <v>1143</v>
      </c>
      <c r="H201" t="s">
        <v>1144</v>
      </c>
    </row>
    <row r="202" spans="1:42" x14ac:dyDescent="0.2">
      <c r="A202" s="43" t="s">
        <v>1145</v>
      </c>
      <c r="B202" t="s">
        <v>764</v>
      </c>
      <c r="C202" s="2">
        <v>1732799</v>
      </c>
      <c r="D202" t="s">
        <v>146</v>
      </c>
      <c r="E202" t="s">
        <v>181</v>
      </c>
      <c r="G202" t="s">
        <v>1146</v>
      </c>
      <c r="H202" t="s">
        <v>1147</v>
      </c>
    </row>
    <row r="203" spans="1:42" x14ac:dyDescent="0.2">
      <c r="A203" s="11" t="s">
        <v>1165</v>
      </c>
      <c r="B203" t="s">
        <v>748</v>
      </c>
      <c r="C203" s="2">
        <v>4718905</v>
      </c>
      <c r="D203" t="s">
        <v>146</v>
      </c>
      <c r="E203" t="s">
        <v>87</v>
      </c>
      <c r="G203" t="s">
        <v>1166</v>
      </c>
      <c r="H203" t="s">
        <v>836</v>
      </c>
    </row>
    <row r="204" spans="1:42" x14ac:dyDescent="0.2">
      <c r="A204" s="11" t="s">
        <v>1221</v>
      </c>
      <c r="B204" t="s">
        <v>1222</v>
      </c>
      <c r="C204" s="2">
        <v>5715024</v>
      </c>
      <c r="D204" t="s">
        <v>146</v>
      </c>
      <c r="E204" t="s">
        <v>3</v>
      </c>
      <c r="G204" t="s">
        <v>1223</v>
      </c>
      <c r="H204" t="s">
        <v>141</v>
      </c>
      <c r="I204" t="s">
        <v>1224</v>
      </c>
      <c r="J204" t="s">
        <v>6</v>
      </c>
    </row>
    <row r="205" spans="1:42" x14ac:dyDescent="0.2">
      <c r="A205" s="43" t="s">
        <v>1264</v>
      </c>
      <c r="B205" t="s">
        <v>277</v>
      </c>
      <c r="C205" s="2">
        <v>1732823</v>
      </c>
      <c r="D205" t="s">
        <v>146</v>
      </c>
      <c r="E205" t="s">
        <v>87</v>
      </c>
      <c r="G205" t="s">
        <v>1265</v>
      </c>
      <c r="H205" t="s">
        <v>315</v>
      </c>
      <c r="I205" t="s">
        <v>1266</v>
      </c>
      <c r="J205" t="s">
        <v>188</v>
      </c>
    </row>
    <row r="206" spans="1:42" x14ac:dyDescent="0.2">
      <c r="A206" s="11" t="s">
        <v>1267</v>
      </c>
      <c r="B206" t="s">
        <v>1268</v>
      </c>
      <c r="C206" s="2">
        <v>2786447</v>
      </c>
      <c r="D206" t="s">
        <v>146</v>
      </c>
      <c r="E206" t="s">
        <v>181</v>
      </c>
      <c r="G206" t="s">
        <v>1269</v>
      </c>
      <c r="H206" t="s">
        <v>536</v>
      </c>
    </row>
    <row r="207" spans="1:42" x14ac:dyDescent="0.2">
      <c r="A207" s="11" t="s">
        <v>1282</v>
      </c>
      <c r="B207" t="s">
        <v>1283</v>
      </c>
      <c r="C207" s="2">
        <v>1732646</v>
      </c>
      <c r="D207" t="s">
        <v>146</v>
      </c>
      <c r="E207" t="s">
        <v>3</v>
      </c>
      <c r="F207" t="s">
        <v>691</v>
      </c>
      <c r="G207" t="s">
        <v>1284</v>
      </c>
      <c r="H207" t="s">
        <v>141</v>
      </c>
    </row>
    <row r="208" spans="1:42" s="23" customFormat="1" ht="16" thickBot="1" x14ac:dyDescent="0.25">
      <c r="A208" s="44" t="s">
        <v>1305</v>
      </c>
      <c r="B208" s="23" t="s">
        <v>1306</v>
      </c>
      <c r="C208" s="24">
        <v>2786485</v>
      </c>
      <c r="D208" s="23" t="s">
        <v>146</v>
      </c>
      <c r="E208" s="23" t="s">
        <v>39</v>
      </c>
      <c r="G208" s="23" t="s">
        <v>1307</v>
      </c>
      <c r="H208" s="23" t="s">
        <v>41</v>
      </c>
    </row>
    <row r="209" spans="1:42" x14ac:dyDescent="0.2">
      <c r="A209" s="11" t="s">
        <v>14</v>
      </c>
      <c r="B209" t="s">
        <v>15</v>
      </c>
      <c r="C209" s="2">
        <v>3791408</v>
      </c>
      <c r="D209" t="s">
        <v>16</v>
      </c>
      <c r="E209" t="s">
        <v>17</v>
      </c>
      <c r="G209" s="3" t="s">
        <v>18</v>
      </c>
      <c r="H209" s="3" t="s">
        <v>13</v>
      </c>
    </row>
    <row r="210" spans="1:42" x14ac:dyDescent="0.2">
      <c r="A210" s="11" t="s">
        <v>114</v>
      </c>
      <c r="B210" t="s">
        <v>115</v>
      </c>
      <c r="C210" s="2">
        <v>4718724</v>
      </c>
      <c r="D210" t="s">
        <v>16</v>
      </c>
      <c r="E210" t="s">
        <v>3</v>
      </c>
      <c r="G210" s="2" t="s">
        <v>116</v>
      </c>
      <c r="H210" t="s">
        <v>6</v>
      </c>
      <c r="I210" s="2" t="s">
        <v>117</v>
      </c>
      <c r="J210" t="s">
        <v>118</v>
      </c>
      <c r="K210" s="2" t="s">
        <v>119</v>
      </c>
      <c r="L210" t="s">
        <v>80</v>
      </c>
      <c r="M210" s="2" t="s">
        <v>120</v>
      </c>
      <c r="N210" t="s">
        <v>6</v>
      </c>
    </row>
    <row r="211" spans="1:42" s="4" customFormat="1" x14ac:dyDescent="0.2">
      <c r="A211" s="11" t="s">
        <v>234</v>
      </c>
      <c r="B211" t="s">
        <v>235</v>
      </c>
      <c r="C211" s="2">
        <v>3791321</v>
      </c>
      <c r="D211" t="s">
        <v>16</v>
      </c>
      <c r="E211" t="s">
        <v>3</v>
      </c>
      <c r="F211"/>
      <c r="G211" t="s">
        <v>236</v>
      </c>
      <c r="H211" t="s">
        <v>237</v>
      </c>
      <c r="I211" t="s">
        <v>238</v>
      </c>
      <c r="J211" t="s">
        <v>13</v>
      </c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x14ac:dyDescent="0.2">
      <c r="A212" s="11" t="s">
        <v>302</v>
      </c>
      <c r="B212" t="s">
        <v>303</v>
      </c>
      <c r="C212" s="2">
        <v>4719015</v>
      </c>
      <c r="D212" t="s">
        <v>16</v>
      </c>
      <c r="E212" t="s">
        <v>3</v>
      </c>
      <c r="G212" t="s">
        <v>304</v>
      </c>
      <c r="H212" t="s">
        <v>118</v>
      </c>
    </row>
    <row r="213" spans="1:42" s="7" customFormat="1" ht="13.25" customHeight="1" x14ac:dyDescent="0.2">
      <c r="A213" s="45" t="s">
        <v>316</v>
      </c>
      <c r="B213" t="s">
        <v>317</v>
      </c>
      <c r="C213" s="2">
        <v>2786569</v>
      </c>
      <c r="D213" t="s">
        <v>16</v>
      </c>
      <c r="E213" t="s">
        <v>17</v>
      </c>
      <c r="F213" s="8"/>
      <c r="G213" t="s">
        <v>318</v>
      </c>
      <c r="H213" t="s">
        <v>25</v>
      </c>
      <c r="I213" s="27"/>
      <c r="J213" s="8">
        <v>24754</v>
      </c>
      <c r="K213" t="s">
        <v>17</v>
      </c>
      <c r="L213" s="18" t="s">
        <v>319</v>
      </c>
      <c r="M213" s="9">
        <v>24754</v>
      </c>
      <c r="N213" s="28" t="s">
        <v>320</v>
      </c>
      <c r="O213" s="29">
        <v>25175</v>
      </c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4" customFormat="1" ht="16" x14ac:dyDescent="0.2">
      <c r="A214" s="102" t="s">
        <v>1450</v>
      </c>
      <c r="B214" s="17" t="s">
        <v>1451</v>
      </c>
      <c r="C214" s="101">
        <v>5715076</v>
      </c>
      <c r="D214" s="5" t="s">
        <v>16</v>
      </c>
      <c r="E214" t="s">
        <v>147</v>
      </c>
      <c r="F214"/>
      <c r="G214" s="99" t="s">
        <v>1447</v>
      </c>
      <c r="H214" s="100" t="s">
        <v>1452</v>
      </c>
      <c r="I214" s="48" t="s">
        <v>1449</v>
      </c>
      <c r="J214" s="48" t="s">
        <v>1448</v>
      </c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42" x14ac:dyDescent="0.2">
      <c r="A215" s="11" t="s">
        <v>348</v>
      </c>
      <c r="B215" t="s">
        <v>349</v>
      </c>
      <c r="C215" s="2">
        <v>5715197</v>
      </c>
      <c r="D215" t="s">
        <v>16</v>
      </c>
      <c r="E215" t="s">
        <v>17</v>
      </c>
      <c r="G215" t="s">
        <v>350</v>
      </c>
      <c r="H215" t="s">
        <v>25</v>
      </c>
    </row>
    <row r="216" spans="1:42" x14ac:dyDescent="0.2">
      <c r="A216" s="11" t="s">
        <v>420</v>
      </c>
      <c r="B216" t="s">
        <v>421</v>
      </c>
      <c r="C216" s="2">
        <v>4719038</v>
      </c>
      <c r="D216" t="s">
        <v>16</v>
      </c>
      <c r="E216" t="s">
        <v>3</v>
      </c>
      <c r="G216" t="s">
        <v>422</v>
      </c>
      <c r="H216" t="s">
        <v>242</v>
      </c>
    </row>
    <row r="217" spans="1:42" x14ac:dyDescent="0.2">
      <c r="A217" s="11" t="s">
        <v>506</v>
      </c>
      <c r="B217" t="s">
        <v>507</v>
      </c>
      <c r="C217" s="2">
        <v>4719048</v>
      </c>
      <c r="D217" t="s">
        <v>16</v>
      </c>
      <c r="E217" t="s">
        <v>147</v>
      </c>
      <c r="G217" t="s">
        <v>508</v>
      </c>
      <c r="H217" t="s">
        <v>151</v>
      </c>
    </row>
    <row r="218" spans="1:42" x14ac:dyDescent="0.2">
      <c r="A218" s="11" t="s">
        <v>596</v>
      </c>
      <c r="B218" t="s">
        <v>597</v>
      </c>
      <c r="C218" s="2">
        <v>2786686</v>
      </c>
      <c r="D218" t="s">
        <v>16</v>
      </c>
      <c r="E218" t="s">
        <v>3</v>
      </c>
      <c r="G218" t="s">
        <v>598</v>
      </c>
      <c r="H218" t="s">
        <v>6</v>
      </c>
      <c r="I218" t="s">
        <v>599</v>
      </c>
      <c r="J218" t="s">
        <v>8</v>
      </c>
      <c r="K218" t="s">
        <v>600</v>
      </c>
      <c r="L218" t="s">
        <v>6</v>
      </c>
    </row>
    <row r="219" spans="1:42" x14ac:dyDescent="0.2">
      <c r="A219" s="43" t="s">
        <v>1325</v>
      </c>
      <c r="B219" t="s">
        <v>1353</v>
      </c>
      <c r="C219" s="2">
        <v>4719228</v>
      </c>
      <c r="D219" t="s">
        <v>16</v>
      </c>
      <c r="E219" t="s">
        <v>3</v>
      </c>
      <c r="G219" t="s">
        <v>1354</v>
      </c>
      <c r="H219" t="s">
        <v>80</v>
      </c>
    </row>
    <row r="220" spans="1:42" x14ac:dyDescent="0.2">
      <c r="A220" s="11" t="s">
        <v>686</v>
      </c>
      <c r="B220" t="s">
        <v>687</v>
      </c>
      <c r="C220" s="2">
        <v>2786939</v>
      </c>
      <c r="D220" t="s">
        <v>16</v>
      </c>
      <c r="E220" t="s">
        <v>3</v>
      </c>
      <c r="F220" t="s">
        <v>459</v>
      </c>
      <c r="G220" t="s">
        <v>688</v>
      </c>
      <c r="H220" t="s">
        <v>6</v>
      </c>
      <c r="I220" t="s">
        <v>689</v>
      </c>
      <c r="J220" t="s">
        <v>141</v>
      </c>
    </row>
    <row r="221" spans="1:42" x14ac:dyDescent="0.2">
      <c r="A221" s="11" t="s">
        <v>793</v>
      </c>
      <c r="B221" t="s">
        <v>794</v>
      </c>
      <c r="C221" s="2">
        <v>2785783</v>
      </c>
      <c r="D221" t="s">
        <v>16</v>
      </c>
      <c r="E221" t="s">
        <v>181</v>
      </c>
      <c r="G221" t="s">
        <v>795</v>
      </c>
      <c r="H221" t="s">
        <v>80</v>
      </c>
      <c r="I221" t="s">
        <v>796</v>
      </c>
      <c r="J221" t="s">
        <v>797</v>
      </c>
      <c r="K221" t="s">
        <v>798</v>
      </c>
      <c r="L221" t="s">
        <v>80</v>
      </c>
    </row>
    <row r="222" spans="1:42" s="4" customFormat="1" ht="14.25" customHeight="1" x14ac:dyDescent="0.2">
      <c r="A222" s="11" t="s">
        <v>874</v>
      </c>
      <c r="B222" t="s">
        <v>875</v>
      </c>
      <c r="C222" s="2">
        <v>1733011</v>
      </c>
      <c r="D222" t="s">
        <v>16</v>
      </c>
      <c r="E222" t="s">
        <v>23</v>
      </c>
      <c r="F222"/>
      <c r="G222" t="s">
        <v>187</v>
      </c>
      <c r="H222" t="s">
        <v>25</v>
      </c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x14ac:dyDescent="0.2">
      <c r="A223" s="11" t="s">
        <v>876</v>
      </c>
      <c r="B223" t="s">
        <v>877</v>
      </c>
      <c r="C223" s="2">
        <v>1732754</v>
      </c>
      <c r="D223" t="s">
        <v>16</v>
      </c>
      <c r="E223" t="s">
        <v>147</v>
      </c>
      <c r="G223" t="s">
        <v>878</v>
      </c>
      <c r="H223" t="s">
        <v>151</v>
      </c>
    </row>
    <row r="224" spans="1:42" x14ac:dyDescent="0.2">
      <c r="A224" s="11" t="s">
        <v>906</v>
      </c>
      <c r="B224" t="s">
        <v>907</v>
      </c>
      <c r="C224" s="2">
        <v>2786218</v>
      </c>
      <c r="D224" t="s">
        <v>16</v>
      </c>
      <c r="E224" t="s">
        <v>3</v>
      </c>
      <c r="G224" t="s">
        <v>908</v>
      </c>
      <c r="H224" t="s">
        <v>8</v>
      </c>
    </row>
    <row r="225" spans="1:42" x14ac:dyDescent="0.2">
      <c r="A225" s="11" t="s">
        <v>1015</v>
      </c>
      <c r="B225" t="s">
        <v>1016</v>
      </c>
      <c r="C225" s="2">
        <v>5715150</v>
      </c>
      <c r="D225" t="s">
        <v>16</v>
      </c>
      <c r="E225" t="s">
        <v>3</v>
      </c>
      <c r="G225" t="s">
        <v>1017</v>
      </c>
      <c r="H225" t="s">
        <v>1355</v>
      </c>
      <c r="I225" t="s">
        <v>1018</v>
      </c>
      <c r="J225" t="s">
        <v>118</v>
      </c>
      <c r="K225" t="s">
        <v>1019</v>
      </c>
      <c r="L225" t="s">
        <v>35</v>
      </c>
    </row>
    <row r="226" spans="1:42" x14ac:dyDescent="0.2">
      <c r="A226" s="11" t="s">
        <v>1091</v>
      </c>
      <c r="B226" t="s">
        <v>1092</v>
      </c>
      <c r="C226" s="2">
        <v>2787078</v>
      </c>
      <c r="D226" t="s">
        <v>16</v>
      </c>
      <c r="E226" t="s">
        <v>3</v>
      </c>
      <c r="G226" t="s">
        <v>1093</v>
      </c>
      <c r="H226" t="s">
        <v>118</v>
      </c>
    </row>
    <row r="227" spans="1:42" s="23" customFormat="1" ht="16" thickBot="1" x14ac:dyDescent="0.25">
      <c r="A227" s="44" t="s">
        <v>1314</v>
      </c>
      <c r="B227" s="23" t="s">
        <v>1315</v>
      </c>
      <c r="C227" s="24">
        <v>2787006</v>
      </c>
      <c r="D227" s="23" t="s">
        <v>16</v>
      </c>
      <c r="E227" s="23" t="s">
        <v>3</v>
      </c>
      <c r="F227" s="23" t="s">
        <v>691</v>
      </c>
      <c r="G227" s="23" t="s">
        <v>1316</v>
      </c>
      <c r="H227" s="23" t="s">
        <v>6</v>
      </c>
      <c r="I227" s="23" t="s">
        <v>1317</v>
      </c>
      <c r="J227" s="23" t="s">
        <v>141</v>
      </c>
      <c r="K227" s="23" t="s">
        <v>1318</v>
      </c>
      <c r="L227" s="23" t="s">
        <v>13</v>
      </c>
    </row>
    <row r="228" spans="1:42" s="4" customFormat="1" x14ac:dyDescent="0.2">
      <c r="A228" s="11" t="s">
        <v>76</v>
      </c>
      <c r="B228" t="s">
        <v>81</v>
      </c>
      <c r="C228" s="2">
        <v>18680</v>
      </c>
      <c r="D228" t="s">
        <v>82</v>
      </c>
      <c r="E228" t="s">
        <v>23</v>
      </c>
      <c r="F228"/>
      <c r="G228" s="2" t="s">
        <v>83</v>
      </c>
      <c r="H228" t="s">
        <v>25</v>
      </c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x14ac:dyDescent="0.2">
      <c r="A229" s="11" t="s">
        <v>243</v>
      </c>
      <c r="B229" t="s">
        <v>248</v>
      </c>
      <c r="C229" s="2">
        <v>2787295</v>
      </c>
      <c r="D229" t="s">
        <v>82</v>
      </c>
      <c r="E229" t="s">
        <v>147</v>
      </c>
      <c r="G229" t="s">
        <v>249</v>
      </c>
      <c r="H229" t="s">
        <v>80</v>
      </c>
    </row>
    <row r="230" spans="1:42" s="4" customFormat="1" x14ac:dyDescent="0.2">
      <c r="A230" s="43" t="s">
        <v>305</v>
      </c>
      <c r="B230" t="s">
        <v>306</v>
      </c>
      <c r="C230" s="2">
        <v>217761</v>
      </c>
      <c r="D230" t="s">
        <v>82</v>
      </c>
      <c r="E230" t="s">
        <v>181</v>
      </c>
      <c r="F230"/>
      <c r="G230" t="s">
        <v>307</v>
      </c>
      <c r="H230" t="s">
        <v>202</v>
      </c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4" customFormat="1" x14ac:dyDescent="0.2">
      <c r="A231" s="11" t="s">
        <v>397</v>
      </c>
      <c r="B231" t="s">
        <v>398</v>
      </c>
      <c r="C231" s="2">
        <v>1733308</v>
      </c>
      <c r="D231" t="s">
        <v>82</v>
      </c>
      <c r="E231" t="s">
        <v>39</v>
      </c>
      <c r="F231"/>
      <c r="G231" t="s">
        <v>399</v>
      </c>
      <c r="H231" t="s">
        <v>41</v>
      </c>
      <c r="I231" t="s">
        <v>400</v>
      </c>
      <c r="J231" t="s">
        <v>401</v>
      </c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4" customFormat="1" x14ac:dyDescent="0.2">
      <c r="A232" s="11" t="s">
        <v>489</v>
      </c>
      <c r="B232" t="s">
        <v>490</v>
      </c>
      <c r="C232" s="2">
        <v>39548</v>
      </c>
      <c r="D232" t="s">
        <v>82</v>
      </c>
      <c r="E232" t="s">
        <v>23</v>
      </c>
      <c r="F232" t="s">
        <v>205</v>
      </c>
      <c r="G232" t="s">
        <v>491</v>
      </c>
      <c r="H232" t="s">
        <v>25</v>
      </c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x14ac:dyDescent="0.2">
      <c r="A233" s="11" t="s">
        <v>501</v>
      </c>
      <c r="B233" t="s">
        <v>502</v>
      </c>
      <c r="C233" s="2">
        <v>4719409</v>
      </c>
      <c r="D233" t="s">
        <v>82</v>
      </c>
      <c r="E233" t="s">
        <v>1214</v>
      </c>
      <c r="G233" t="s">
        <v>504</v>
      </c>
      <c r="H233" t="s">
        <v>505</v>
      </c>
    </row>
    <row r="234" spans="1:42" x14ac:dyDescent="0.2">
      <c r="A234" s="11" t="s">
        <v>516</v>
      </c>
      <c r="B234" t="s">
        <v>517</v>
      </c>
      <c r="C234" s="2">
        <v>1733319</v>
      </c>
      <c r="D234" t="s">
        <v>82</v>
      </c>
      <c r="E234" t="s">
        <v>28</v>
      </c>
      <c r="G234" t="s">
        <v>518</v>
      </c>
      <c r="H234" t="s">
        <v>30</v>
      </c>
      <c r="I234" t="s">
        <v>519</v>
      </c>
      <c r="J234" t="s">
        <v>66</v>
      </c>
    </row>
    <row r="235" spans="1:42" x14ac:dyDescent="0.2">
      <c r="A235" s="11" t="s">
        <v>520</v>
      </c>
      <c r="B235" t="s">
        <v>521</v>
      </c>
      <c r="C235" s="2">
        <v>3791754</v>
      </c>
      <c r="D235" t="s">
        <v>82</v>
      </c>
      <c r="E235" t="s">
        <v>28</v>
      </c>
      <c r="G235" t="s">
        <v>522</v>
      </c>
      <c r="H235" t="s">
        <v>30</v>
      </c>
      <c r="I235" t="s">
        <v>523</v>
      </c>
      <c r="J235" t="s">
        <v>66</v>
      </c>
    </row>
    <row r="236" spans="1:42" s="4" customFormat="1" x14ac:dyDescent="0.2">
      <c r="A236" s="11" t="s">
        <v>524</v>
      </c>
      <c r="B236" t="s">
        <v>525</v>
      </c>
      <c r="C236" s="2">
        <v>147389</v>
      </c>
      <c r="D236" t="s">
        <v>82</v>
      </c>
      <c r="E236" t="s">
        <v>23</v>
      </c>
      <c r="F236"/>
      <c r="G236" t="s">
        <v>1356</v>
      </c>
      <c r="H236" t="s">
        <v>25</v>
      </c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x14ac:dyDescent="0.2">
      <c r="A237" s="11" t="s">
        <v>545</v>
      </c>
      <c r="B237" t="s">
        <v>548</v>
      </c>
      <c r="C237" s="2">
        <v>39545</v>
      </c>
      <c r="D237" t="s">
        <v>82</v>
      </c>
      <c r="E237" t="s">
        <v>23</v>
      </c>
      <c r="F237" t="s">
        <v>205</v>
      </c>
      <c r="G237" t="s">
        <v>491</v>
      </c>
      <c r="H237" t="s">
        <v>25</v>
      </c>
    </row>
    <row r="238" spans="1:42" x14ac:dyDescent="0.2">
      <c r="A238" s="11" t="s">
        <v>567</v>
      </c>
      <c r="B238" t="s">
        <v>568</v>
      </c>
      <c r="C238" s="2">
        <v>2787398</v>
      </c>
      <c r="D238" t="s">
        <v>82</v>
      </c>
      <c r="E238" t="s">
        <v>3</v>
      </c>
      <c r="G238" t="s">
        <v>569</v>
      </c>
      <c r="H238" t="s">
        <v>6</v>
      </c>
      <c r="I238" t="s">
        <v>570</v>
      </c>
      <c r="J238" t="s">
        <v>75</v>
      </c>
      <c r="K238" t="s">
        <v>571</v>
      </c>
      <c r="L238" t="s">
        <v>6</v>
      </c>
    </row>
    <row r="239" spans="1:42" x14ac:dyDescent="0.2">
      <c r="A239" s="11" t="s">
        <v>575</v>
      </c>
      <c r="B239" t="s">
        <v>576</v>
      </c>
      <c r="C239" s="2">
        <v>2787405</v>
      </c>
      <c r="D239" t="s">
        <v>82</v>
      </c>
      <c r="E239" t="s">
        <v>3</v>
      </c>
      <c r="G239" t="s">
        <v>577</v>
      </c>
      <c r="H239" t="s">
        <v>6</v>
      </c>
    </row>
    <row r="240" spans="1:42" s="4" customFormat="1" x14ac:dyDescent="0.2">
      <c r="A240" s="11" t="s">
        <v>1423</v>
      </c>
      <c r="B240" s="41" t="s">
        <v>1424</v>
      </c>
      <c r="C240" s="2">
        <v>2787429</v>
      </c>
      <c r="D240" t="s">
        <v>82</v>
      </c>
      <c r="E240" t="s">
        <v>28</v>
      </c>
      <c r="F240"/>
      <c r="G240" t="s">
        <v>1425</v>
      </c>
      <c r="H240" t="s">
        <v>30</v>
      </c>
      <c r="I240" s="8"/>
      <c r="J240"/>
      <c r="K240"/>
      <c r="L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42" s="4" customFormat="1" x14ac:dyDescent="0.2">
      <c r="A241" s="11" t="s">
        <v>632</v>
      </c>
      <c r="B241" t="s">
        <v>633</v>
      </c>
      <c r="C241" s="2">
        <v>39510</v>
      </c>
      <c r="D241" t="s">
        <v>82</v>
      </c>
      <c r="E241" t="s">
        <v>39</v>
      </c>
      <c r="F241" t="s">
        <v>459</v>
      </c>
      <c r="G241" t="s">
        <v>634</v>
      </c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4" customFormat="1" x14ac:dyDescent="0.2">
      <c r="A242" s="11" t="s">
        <v>724</v>
      </c>
      <c r="B242" t="s">
        <v>725</v>
      </c>
      <c r="C242" s="2">
        <v>1201446</v>
      </c>
      <c r="D242" t="s">
        <v>82</v>
      </c>
      <c r="E242" t="s">
        <v>23</v>
      </c>
      <c r="F242"/>
      <c r="G242" t="s">
        <v>726</v>
      </c>
      <c r="H242" t="s">
        <v>25</v>
      </c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4" customFormat="1" x14ac:dyDescent="0.2">
      <c r="A243" s="11" t="s">
        <v>750</v>
      </c>
      <c r="B243" t="s">
        <v>751</v>
      </c>
      <c r="C243" s="2">
        <v>2787484</v>
      </c>
      <c r="D243" t="s">
        <v>82</v>
      </c>
      <c r="E243" t="s">
        <v>28</v>
      </c>
      <c r="F243"/>
      <c r="G243" t="s">
        <v>752</v>
      </c>
      <c r="H243" t="s">
        <v>30</v>
      </c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4" customFormat="1" x14ac:dyDescent="0.2">
      <c r="A244" s="11" t="s">
        <v>811</v>
      </c>
      <c r="B244" t="s">
        <v>812</v>
      </c>
      <c r="C244" s="2">
        <v>55479</v>
      </c>
      <c r="D244" t="s">
        <v>82</v>
      </c>
      <c r="E244" t="s">
        <v>23</v>
      </c>
      <c r="F244"/>
      <c r="G244" t="s">
        <v>813</v>
      </c>
      <c r="H244" t="s">
        <v>25</v>
      </c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4" customFormat="1" x14ac:dyDescent="0.2">
      <c r="A245" s="11" t="s">
        <v>903</v>
      </c>
      <c r="B245" t="s">
        <v>904</v>
      </c>
      <c r="C245" s="2">
        <v>39546</v>
      </c>
      <c r="D245" t="s">
        <v>82</v>
      </c>
      <c r="E245" t="s">
        <v>28</v>
      </c>
      <c r="F245"/>
      <c r="G245" t="s">
        <v>905</v>
      </c>
      <c r="H245" t="s">
        <v>30</v>
      </c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x14ac:dyDescent="0.2">
      <c r="A246" s="11" t="s">
        <v>920</v>
      </c>
      <c r="B246" t="s">
        <v>921</v>
      </c>
      <c r="C246" s="2">
        <v>4719424</v>
      </c>
      <c r="D246" t="s">
        <v>82</v>
      </c>
      <c r="E246" t="s">
        <v>3</v>
      </c>
      <c r="G246" t="s">
        <v>36</v>
      </c>
      <c r="H246" t="s">
        <v>35</v>
      </c>
    </row>
    <row r="247" spans="1:42" x14ac:dyDescent="0.2">
      <c r="A247" s="11" t="s">
        <v>945</v>
      </c>
      <c r="B247" t="s">
        <v>946</v>
      </c>
      <c r="C247" s="2">
        <v>3791489</v>
      </c>
      <c r="D247" t="s">
        <v>82</v>
      </c>
      <c r="E247" t="s">
        <v>28</v>
      </c>
      <c r="G247" t="s">
        <v>947</v>
      </c>
      <c r="H247" t="s">
        <v>30</v>
      </c>
    </row>
    <row r="248" spans="1:42" x14ac:dyDescent="0.2">
      <c r="A248" s="11" t="s">
        <v>1060</v>
      </c>
      <c r="B248" t="s">
        <v>1061</v>
      </c>
      <c r="C248" s="2">
        <v>2787586</v>
      </c>
      <c r="D248" t="s">
        <v>82</v>
      </c>
      <c r="E248" t="s">
        <v>1214</v>
      </c>
      <c r="G248" t="s">
        <v>1062</v>
      </c>
      <c r="H248" t="s">
        <v>505</v>
      </c>
    </row>
    <row r="249" spans="1:42" x14ac:dyDescent="0.2">
      <c r="A249" s="11" t="s">
        <v>1100</v>
      </c>
      <c r="B249" t="s">
        <v>1110</v>
      </c>
      <c r="C249" s="2">
        <v>535603</v>
      </c>
      <c r="D249" t="s">
        <v>82</v>
      </c>
      <c r="E249" t="s">
        <v>147</v>
      </c>
      <c r="G249" t="s">
        <v>692</v>
      </c>
      <c r="H249" t="s">
        <v>254</v>
      </c>
    </row>
    <row r="250" spans="1:42" x14ac:dyDescent="0.2">
      <c r="A250" s="43" t="s">
        <v>1206</v>
      </c>
      <c r="B250" t="s">
        <v>1207</v>
      </c>
      <c r="C250" s="2">
        <v>2787637</v>
      </c>
      <c r="D250" t="s">
        <v>82</v>
      </c>
      <c r="E250" t="s">
        <v>1089</v>
      </c>
      <c r="G250" t="s">
        <v>1208</v>
      </c>
      <c r="H250" t="s">
        <v>13</v>
      </c>
    </row>
    <row r="251" spans="1:42" s="26" customFormat="1" ht="16" thickBot="1" x14ac:dyDescent="0.25">
      <c r="A251" s="44" t="s">
        <v>1209</v>
      </c>
      <c r="B251" s="23" t="s">
        <v>1210</v>
      </c>
      <c r="C251" s="24">
        <v>3791592</v>
      </c>
      <c r="D251" s="23" t="s">
        <v>82</v>
      </c>
      <c r="E251" s="23" t="s">
        <v>28</v>
      </c>
      <c r="F251" s="23"/>
      <c r="G251" s="23" t="s">
        <v>1211</v>
      </c>
      <c r="H251" s="23" t="s">
        <v>30</v>
      </c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</row>
    <row r="252" spans="1:42" s="4" customFormat="1" x14ac:dyDescent="0.2">
      <c r="A252" s="11" t="s">
        <v>104</v>
      </c>
      <c r="B252" t="s">
        <v>105</v>
      </c>
      <c r="C252" s="2">
        <v>1733272</v>
      </c>
      <c r="D252" t="s">
        <v>106</v>
      </c>
      <c r="E252" t="s">
        <v>39</v>
      </c>
      <c r="F252"/>
      <c r="G252" s="2" t="s">
        <v>107</v>
      </c>
      <c r="H252" t="s">
        <v>92</v>
      </c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4" customFormat="1" x14ac:dyDescent="0.2">
      <c r="A253" s="11" t="s">
        <v>290</v>
      </c>
      <c r="B253" t="s">
        <v>291</v>
      </c>
      <c r="C253" s="2">
        <v>3792081</v>
      </c>
      <c r="D253" t="s">
        <v>106</v>
      </c>
      <c r="E253" t="s">
        <v>292</v>
      </c>
      <c r="F253"/>
      <c r="G253" t="s">
        <v>293</v>
      </c>
      <c r="H253" t="s">
        <v>99</v>
      </c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4" customFormat="1" x14ac:dyDescent="0.2">
      <c r="A254" s="11" t="s">
        <v>351</v>
      </c>
      <c r="B254" t="s">
        <v>352</v>
      </c>
      <c r="C254" s="2">
        <v>4719272</v>
      </c>
      <c r="D254" t="s">
        <v>106</v>
      </c>
      <c r="E254" t="s">
        <v>3</v>
      </c>
      <c r="F254"/>
      <c r="G254" t="s">
        <v>353</v>
      </c>
      <c r="H254" t="s">
        <v>6</v>
      </c>
      <c r="I254" t="s">
        <v>354</v>
      </c>
      <c r="J254" t="s">
        <v>8</v>
      </c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4" customFormat="1" x14ac:dyDescent="0.2">
      <c r="A255" s="11" t="s">
        <v>409</v>
      </c>
      <c r="B255" t="s">
        <v>410</v>
      </c>
      <c r="C255" s="2">
        <v>2788298</v>
      </c>
      <c r="D255" t="s">
        <v>106</v>
      </c>
      <c r="E255" t="s">
        <v>3</v>
      </c>
      <c r="F255"/>
      <c r="G255" t="s">
        <v>411</v>
      </c>
      <c r="H255" t="s">
        <v>141</v>
      </c>
      <c r="I255" t="s">
        <v>412</v>
      </c>
      <c r="J255" t="s">
        <v>254</v>
      </c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x14ac:dyDescent="0.2">
      <c r="A256" s="11" t="s">
        <v>429</v>
      </c>
      <c r="B256" t="s">
        <v>430</v>
      </c>
      <c r="C256" s="2">
        <v>3792283</v>
      </c>
      <c r="D256" t="s">
        <v>106</v>
      </c>
      <c r="E256" t="s">
        <v>39</v>
      </c>
      <c r="G256" t="s">
        <v>431</v>
      </c>
      <c r="H256" t="s">
        <v>80</v>
      </c>
    </row>
    <row r="257" spans="1:42" x14ac:dyDescent="0.2">
      <c r="A257" s="11" t="s">
        <v>474</v>
      </c>
      <c r="B257" t="s">
        <v>475</v>
      </c>
      <c r="C257" s="2">
        <v>1733448</v>
      </c>
      <c r="D257" t="s">
        <v>106</v>
      </c>
      <c r="E257" t="s">
        <v>147</v>
      </c>
      <c r="G257" t="s">
        <v>476</v>
      </c>
      <c r="H257" t="s">
        <v>440</v>
      </c>
      <c r="I257" t="s">
        <v>477</v>
      </c>
      <c r="J257" t="s">
        <v>80</v>
      </c>
    </row>
    <row r="258" spans="1:42" x14ac:dyDescent="0.2">
      <c r="A258" s="11" t="s">
        <v>549</v>
      </c>
      <c r="B258" t="s">
        <v>550</v>
      </c>
      <c r="C258" s="2">
        <v>1733455</v>
      </c>
      <c r="D258" t="s">
        <v>106</v>
      </c>
      <c r="E258" t="s">
        <v>332</v>
      </c>
      <c r="G258" t="s">
        <v>551</v>
      </c>
      <c r="H258" t="s">
        <v>6</v>
      </c>
      <c r="I258" t="s">
        <v>552</v>
      </c>
      <c r="J258" t="s">
        <v>141</v>
      </c>
      <c r="K258" t="s">
        <v>553</v>
      </c>
      <c r="L258" t="s">
        <v>118</v>
      </c>
      <c r="M258" t="s">
        <v>554</v>
      </c>
      <c r="N258" t="s">
        <v>6</v>
      </c>
      <c r="O258" t="s">
        <v>555</v>
      </c>
      <c r="P258" t="s">
        <v>13</v>
      </c>
    </row>
    <row r="259" spans="1:42" x14ac:dyDescent="0.2">
      <c r="A259" s="11" t="s">
        <v>586</v>
      </c>
      <c r="B259" t="s">
        <v>587</v>
      </c>
      <c r="C259" s="2">
        <v>1201506</v>
      </c>
      <c r="D259" t="s">
        <v>106</v>
      </c>
      <c r="E259" t="s">
        <v>332</v>
      </c>
      <c r="G259" t="s">
        <v>588</v>
      </c>
      <c r="H259" t="s">
        <v>6</v>
      </c>
      <c r="I259" t="s">
        <v>589</v>
      </c>
      <c r="J259" t="s">
        <v>242</v>
      </c>
      <c r="K259" t="s">
        <v>590</v>
      </c>
      <c r="L259" t="s">
        <v>80</v>
      </c>
    </row>
    <row r="260" spans="1:42" x14ac:dyDescent="0.2">
      <c r="A260" s="11" t="s">
        <v>619</v>
      </c>
      <c r="B260" t="s">
        <v>620</v>
      </c>
      <c r="C260" s="2">
        <v>1733741</v>
      </c>
      <c r="D260" t="s">
        <v>106</v>
      </c>
      <c r="E260" t="s">
        <v>3</v>
      </c>
      <c r="G260" t="s">
        <v>621</v>
      </c>
      <c r="H260" t="s">
        <v>242</v>
      </c>
    </row>
    <row r="261" spans="1:42" x14ac:dyDescent="0.2">
      <c r="A261" s="11" t="s">
        <v>662</v>
      </c>
      <c r="B261" t="s">
        <v>663</v>
      </c>
      <c r="C261" s="2">
        <v>3792607</v>
      </c>
      <c r="D261" t="s">
        <v>106</v>
      </c>
      <c r="E261" t="s">
        <v>3</v>
      </c>
      <c r="G261" t="s">
        <v>664</v>
      </c>
      <c r="H261" t="s">
        <v>6</v>
      </c>
      <c r="I261" t="s">
        <v>665</v>
      </c>
      <c r="J261" t="s">
        <v>666</v>
      </c>
    </row>
    <row r="262" spans="1:42" s="4" customFormat="1" x14ac:dyDescent="0.2">
      <c r="A262" s="11" t="s">
        <v>706</v>
      </c>
      <c r="B262" t="s">
        <v>707</v>
      </c>
      <c r="C262" s="2">
        <v>2788031</v>
      </c>
      <c r="D262" s="6" t="s">
        <v>106</v>
      </c>
      <c r="E262" t="s">
        <v>3</v>
      </c>
      <c r="F262"/>
      <c r="G262" t="s">
        <v>708</v>
      </c>
      <c r="H262" t="s">
        <v>237</v>
      </c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s="4" customFormat="1" x14ac:dyDescent="0.2">
      <c r="A263" s="11" t="s">
        <v>808</v>
      </c>
      <c r="B263" t="s">
        <v>809</v>
      </c>
      <c r="C263" s="2">
        <v>5715492</v>
      </c>
      <c r="D263" t="s">
        <v>106</v>
      </c>
      <c r="E263" t="s">
        <v>3</v>
      </c>
      <c r="F263"/>
      <c r="G263" t="s">
        <v>810</v>
      </c>
      <c r="H263" t="s">
        <v>118</v>
      </c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</row>
    <row r="264" spans="1:42" s="4" customFormat="1" x14ac:dyDescent="0.2">
      <c r="A264" s="11" t="s">
        <v>830</v>
      </c>
      <c r="B264" t="s">
        <v>642</v>
      </c>
      <c r="C264" s="2">
        <v>1733361</v>
      </c>
      <c r="D264" t="s">
        <v>106</v>
      </c>
      <c r="E264" t="s">
        <v>3</v>
      </c>
      <c r="F264"/>
      <c r="G264" t="s">
        <v>831</v>
      </c>
      <c r="H264" t="s">
        <v>237</v>
      </c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</row>
    <row r="265" spans="1:42" x14ac:dyDescent="0.2">
      <c r="A265" s="11" t="s">
        <v>858</v>
      </c>
      <c r="B265" t="s">
        <v>859</v>
      </c>
      <c r="C265" s="2">
        <v>1733484</v>
      </c>
      <c r="D265" t="s">
        <v>106</v>
      </c>
      <c r="E265" t="s">
        <v>39</v>
      </c>
      <c r="G265" t="s">
        <v>860</v>
      </c>
      <c r="H265" t="s">
        <v>41</v>
      </c>
    </row>
    <row r="266" spans="1:42" x14ac:dyDescent="0.2">
      <c r="A266" s="43" t="s">
        <v>886</v>
      </c>
      <c r="B266" t="s">
        <v>887</v>
      </c>
      <c r="C266" s="2">
        <v>3792222</v>
      </c>
      <c r="D266" t="s">
        <v>106</v>
      </c>
      <c r="E266" t="s">
        <v>3</v>
      </c>
      <c r="G266" t="s">
        <v>888</v>
      </c>
      <c r="H266" t="s">
        <v>242</v>
      </c>
    </row>
    <row r="267" spans="1:42" x14ac:dyDescent="0.2">
      <c r="A267" s="11" t="s">
        <v>1225</v>
      </c>
      <c r="B267" t="s">
        <v>1226</v>
      </c>
      <c r="C267" s="2">
        <v>2788184</v>
      </c>
      <c r="D267" t="s">
        <v>106</v>
      </c>
      <c r="E267" t="s">
        <v>593</v>
      </c>
      <c r="G267" t="s">
        <v>1227</v>
      </c>
      <c r="H267" t="s">
        <v>1228</v>
      </c>
    </row>
    <row r="268" spans="1:42" x14ac:dyDescent="0.2">
      <c r="A268" s="11" t="s">
        <v>1261</v>
      </c>
      <c r="B268" t="s">
        <v>1262</v>
      </c>
      <c r="C268" s="2">
        <v>2788431</v>
      </c>
      <c r="D268" t="s">
        <v>106</v>
      </c>
      <c r="E268" t="s">
        <v>503</v>
      </c>
      <c r="G268" t="s">
        <v>1263</v>
      </c>
      <c r="H268" t="s">
        <v>505</v>
      </c>
    </row>
    <row r="269" spans="1:42" s="23" customFormat="1" ht="16" thickBot="1" x14ac:dyDescent="0.25">
      <c r="A269" s="44" t="s">
        <v>1319</v>
      </c>
      <c r="B269" s="23" t="s">
        <v>1320</v>
      </c>
      <c r="C269" s="24">
        <v>39549</v>
      </c>
      <c r="D269" s="23" t="s">
        <v>106</v>
      </c>
      <c r="E269" s="23" t="s">
        <v>23</v>
      </c>
      <c r="G269" s="23" t="s">
        <v>1321</v>
      </c>
      <c r="H269" s="23" t="s">
        <v>25</v>
      </c>
    </row>
    <row r="270" spans="1:42" s="4" customFormat="1" x14ac:dyDescent="0.2">
      <c r="A270" s="11" t="s">
        <v>152</v>
      </c>
      <c r="B270" t="s">
        <v>153</v>
      </c>
      <c r="C270" s="2">
        <v>2788624</v>
      </c>
      <c r="D270" t="s">
        <v>154</v>
      </c>
      <c r="E270" t="s">
        <v>147</v>
      </c>
      <c r="F270"/>
      <c r="G270" t="s">
        <v>155</v>
      </c>
      <c r="H270" t="s">
        <v>126</v>
      </c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</row>
    <row r="271" spans="1:42" x14ac:dyDescent="0.2">
      <c r="A271" s="11" t="s">
        <v>259</v>
      </c>
      <c r="B271" t="s">
        <v>260</v>
      </c>
      <c r="C271" s="2">
        <v>2788651</v>
      </c>
      <c r="D271" t="s">
        <v>154</v>
      </c>
      <c r="E271" t="s">
        <v>39</v>
      </c>
      <c r="G271" t="s">
        <v>261</v>
      </c>
      <c r="H271" t="s">
        <v>46</v>
      </c>
    </row>
    <row r="272" spans="1:42" x14ac:dyDescent="0.2">
      <c r="A272" s="11" t="s">
        <v>316</v>
      </c>
      <c r="B272" t="s">
        <v>321</v>
      </c>
      <c r="C272" s="2">
        <v>1733759</v>
      </c>
      <c r="D272" t="s">
        <v>154</v>
      </c>
      <c r="E272" t="s">
        <v>147</v>
      </c>
      <c r="G272" t="s">
        <v>322</v>
      </c>
      <c r="H272" t="s">
        <v>6</v>
      </c>
    </row>
    <row r="273" spans="1:42" x14ac:dyDescent="0.2">
      <c r="A273" s="11" t="s">
        <v>364</v>
      </c>
      <c r="B273" t="s">
        <v>367</v>
      </c>
      <c r="C273" s="2">
        <v>3173832</v>
      </c>
      <c r="D273" t="s">
        <v>154</v>
      </c>
      <c r="E273" t="s">
        <v>3</v>
      </c>
      <c r="G273" t="s">
        <v>368</v>
      </c>
      <c r="H273" t="s">
        <v>237</v>
      </c>
    </row>
    <row r="274" spans="1:42" x14ac:dyDescent="0.2">
      <c r="A274" s="11" t="s">
        <v>402</v>
      </c>
      <c r="B274" t="s">
        <v>403</v>
      </c>
      <c r="C274" s="2">
        <v>2788700</v>
      </c>
      <c r="D274" t="s">
        <v>154</v>
      </c>
      <c r="E274" t="s">
        <v>39</v>
      </c>
      <c r="G274" t="s">
        <v>404</v>
      </c>
      <c r="H274" t="s">
        <v>405</v>
      </c>
    </row>
    <row r="275" spans="1:42" x14ac:dyDescent="0.2">
      <c r="A275" s="11" t="s">
        <v>413</v>
      </c>
      <c r="B275" t="s">
        <v>414</v>
      </c>
      <c r="C275" s="2">
        <v>3793063</v>
      </c>
      <c r="D275" t="s">
        <v>154</v>
      </c>
      <c r="E275" t="s">
        <v>28</v>
      </c>
      <c r="G275" t="s">
        <v>415</v>
      </c>
      <c r="H275" t="s">
        <v>66</v>
      </c>
    </row>
    <row r="276" spans="1:42" x14ac:dyDescent="0.2">
      <c r="A276" s="11" t="s">
        <v>416</v>
      </c>
      <c r="B276" t="s">
        <v>417</v>
      </c>
      <c r="C276" s="2">
        <v>2788302</v>
      </c>
      <c r="D276" t="s">
        <v>154</v>
      </c>
      <c r="E276" t="s">
        <v>28</v>
      </c>
      <c r="G276" t="s">
        <v>418</v>
      </c>
      <c r="H276" t="s">
        <v>66</v>
      </c>
      <c r="I276" t="s">
        <v>419</v>
      </c>
      <c r="J276" t="s">
        <v>68</v>
      </c>
    </row>
    <row r="277" spans="1:42" x14ac:dyDescent="0.2">
      <c r="A277" s="11" t="s">
        <v>443</v>
      </c>
      <c r="B277" t="s">
        <v>444</v>
      </c>
      <c r="C277" s="2">
        <v>4719682</v>
      </c>
      <c r="D277" t="s">
        <v>154</v>
      </c>
      <c r="E277" t="s">
        <v>28</v>
      </c>
      <c r="G277" t="s">
        <v>445</v>
      </c>
      <c r="H277" t="s">
        <v>66</v>
      </c>
    </row>
    <row r="278" spans="1:42" s="4" customFormat="1" x14ac:dyDescent="0.2">
      <c r="A278" s="11" t="s">
        <v>604</v>
      </c>
      <c r="B278" t="s">
        <v>605</v>
      </c>
      <c r="C278" s="2">
        <v>2788747</v>
      </c>
      <c r="D278" t="s">
        <v>154</v>
      </c>
      <c r="E278" t="s">
        <v>606</v>
      </c>
      <c r="F278"/>
      <c r="G278" t="s">
        <v>1389</v>
      </c>
      <c r="H278" t="s">
        <v>13</v>
      </c>
      <c r="I278" t="s">
        <v>607</v>
      </c>
      <c r="J278" t="s">
        <v>608</v>
      </c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</row>
    <row r="279" spans="1:42" s="4" customFormat="1" x14ac:dyDescent="0.2">
      <c r="A279" s="11" t="s">
        <v>645</v>
      </c>
      <c r="B279" s="41" t="s">
        <v>1426</v>
      </c>
      <c r="C279" s="2">
        <v>3793246</v>
      </c>
      <c r="D279" t="s">
        <v>154</v>
      </c>
      <c r="E279" t="s">
        <v>87</v>
      </c>
      <c r="F279"/>
      <c r="G279" t="s">
        <v>1427</v>
      </c>
      <c r="H279" t="s">
        <v>1428</v>
      </c>
      <c r="I279" t="s">
        <v>1429</v>
      </c>
      <c r="J279" t="s">
        <v>202</v>
      </c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42" x14ac:dyDescent="0.2">
      <c r="A280" s="11" t="s">
        <v>669</v>
      </c>
      <c r="B280" t="s">
        <v>670</v>
      </c>
      <c r="C280" s="2">
        <v>2788019</v>
      </c>
      <c r="D280" t="s">
        <v>154</v>
      </c>
      <c r="E280" t="s">
        <v>3</v>
      </c>
      <c r="G280" t="s">
        <v>671</v>
      </c>
      <c r="H280" t="s">
        <v>6</v>
      </c>
      <c r="I280" s="8" t="s">
        <v>672</v>
      </c>
      <c r="J280" t="s">
        <v>8</v>
      </c>
      <c r="K280" t="s">
        <v>673</v>
      </c>
      <c r="L280" t="s">
        <v>80</v>
      </c>
    </row>
    <row r="281" spans="1:42" x14ac:dyDescent="0.2">
      <c r="A281" s="43" t="s">
        <v>712</v>
      </c>
      <c r="B281" t="s">
        <v>1357</v>
      </c>
      <c r="C281" s="2">
        <v>3792878</v>
      </c>
      <c r="D281" t="s">
        <v>154</v>
      </c>
      <c r="E281" t="s">
        <v>39</v>
      </c>
      <c r="G281" t="s">
        <v>714</v>
      </c>
      <c r="H281" t="s">
        <v>80</v>
      </c>
    </row>
    <row r="282" spans="1:42" x14ac:dyDescent="0.2">
      <c r="A282" s="11" t="s">
        <v>820</v>
      </c>
      <c r="B282" t="s">
        <v>821</v>
      </c>
      <c r="C282" s="2">
        <v>2789318</v>
      </c>
      <c r="D282" t="s">
        <v>154</v>
      </c>
      <c r="E282" t="s">
        <v>28</v>
      </c>
      <c r="G282" t="s">
        <v>822</v>
      </c>
      <c r="H282" t="s">
        <v>66</v>
      </c>
      <c r="I282" t="s">
        <v>823</v>
      </c>
      <c r="J282" t="s">
        <v>6</v>
      </c>
      <c r="K282" t="s">
        <v>824</v>
      </c>
      <c r="L282" t="s">
        <v>66</v>
      </c>
      <c r="M282" t="s">
        <v>1384</v>
      </c>
      <c r="N282" t="s">
        <v>68</v>
      </c>
      <c r="O282" t="s">
        <v>825</v>
      </c>
      <c r="P282" t="s">
        <v>55</v>
      </c>
    </row>
    <row r="283" spans="1:42" s="4" customFormat="1" x14ac:dyDescent="0.2">
      <c r="A283" s="11" t="s">
        <v>848</v>
      </c>
      <c r="B283" t="s">
        <v>849</v>
      </c>
      <c r="C283" s="2">
        <v>2789153</v>
      </c>
      <c r="D283" t="s">
        <v>154</v>
      </c>
      <c r="E283" t="s">
        <v>3</v>
      </c>
      <c r="F283"/>
      <c r="G283" t="s">
        <v>850</v>
      </c>
      <c r="H283" t="s">
        <v>8</v>
      </c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4" customFormat="1" x14ac:dyDescent="0.2">
      <c r="A284" s="11" t="s">
        <v>861</v>
      </c>
      <c r="B284" t="s">
        <v>862</v>
      </c>
      <c r="C284" s="2">
        <v>4719816</v>
      </c>
      <c r="D284" t="s">
        <v>154</v>
      </c>
      <c r="E284" t="s">
        <v>87</v>
      </c>
      <c r="F284"/>
      <c r="G284" t="s">
        <v>863</v>
      </c>
      <c r="H284" t="s">
        <v>188</v>
      </c>
      <c r="I284" t="s">
        <v>864</v>
      </c>
      <c r="J284" t="s">
        <v>13</v>
      </c>
      <c r="K284" t="s">
        <v>865</v>
      </c>
      <c r="L284" t="s">
        <v>315</v>
      </c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4" customFormat="1" x14ac:dyDescent="0.2">
      <c r="A285" s="11" t="s">
        <v>984</v>
      </c>
      <c r="B285" t="s">
        <v>985</v>
      </c>
      <c r="C285" s="2">
        <v>5715583</v>
      </c>
      <c r="D285" t="s">
        <v>154</v>
      </c>
      <c r="E285" t="s">
        <v>3</v>
      </c>
      <c r="F285"/>
      <c r="G285" t="s">
        <v>986</v>
      </c>
      <c r="H285" t="s">
        <v>75</v>
      </c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x14ac:dyDescent="0.2">
      <c r="A286" s="11" t="s">
        <v>1066</v>
      </c>
      <c r="B286" t="s">
        <v>1067</v>
      </c>
      <c r="C286" s="2">
        <v>2788963</v>
      </c>
      <c r="D286" t="s">
        <v>154</v>
      </c>
      <c r="E286" t="s">
        <v>28</v>
      </c>
      <c r="G286" t="s">
        <v>1068</v>
      </c>
      <c r="H286" t="s">
        <v>30</v>
      </c>
      <c r="I286" t="s">
        <v>1069</v>
      </c>
      <c r="J286" t="s">
        <v>66</v>
      </c>
    </row>
    <row r="287" spans="1:42" x14ac:dyDescent="0.2">
      <c r="A287" s="11" t="s">
        <v>1122</v>
      </c>
      <c r="B287" t="s">
        <v>1123</v>
      </c>
      <c r="C287" s="2">
        <v>3792838</v>
      </c>
      <c r="D287" t="s">
        <v>154</v>
      </c>
      <c r="E287" t="s">
        <v>87</v>
      </c>
      <c r="G287" t="s">
        <v>1124</v>
      </c>
      <c r="H287" t="s">
        <v>188</v>
      </c>
    </row>
    <row r="288" spans="1:42" s="23" customFormat="1" ht="16" thickBot="1" x14ac:dyDescent="0.25">
      <c r="A288" s="44" t="s">
        <v>1291</v>
      </c>
      <c r="B288" s="23" t="s">
        <v>1292</v>
      </c>
      <c r="C288" s="24">
        <v>4719812</v>
      </c>
      <c r="D288" s="23" t="s">
        <v>154</v>
      </c>
      <c r="E288" s="23" t="s">
        <v>1293</v>
      </c>
      <c r="G288" s="23" t="s">
        <v>1294</v>
      </c>
      <c r="H288" s="23" t="s">
        <v>1295</v>
      </c>
    </row>
    <row r="289" spans="1:42" s="4" customFormat="1" x14ac:dyDescent="0.2">
      <c r="A289" s="11" t="s">
        <v>243</v>
      </c>
      <c r="B289" t="s">
        <v>250</v>
      </c>
      <c r="C289" s="2">
        <v>2788584</v>
      </c>
      <c r="D289" t="s">
        <v>251</v>
      </c>
      <c r="E289" t="s">
        <v>3</v>
      </c>
      <c r="F289"/>
      <c r="G289" t="s">
        <v>252</v>
      </c>
      <c r="H289" t="s">
        <v>6</v>
      </c>
      <c r="I289" t="s">
        <v>253</v>
      </c>
      <c r="J289" t="s">
        <v>254</v>
      </c>
      <c r="K289" t="s">
        <v>255</v>
      </c>
      <c r="L289" t="s">
        <v>6</v>
      </c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4" customFormat="1" x14ac:dyDescent="0.2">
      <c r="A290" s="11" t="s">
        <v>492</v>
      </c>
      <c r="B290" t="s">
        <v>493</v>
      </c>
      <c r="C290" s="2">
        <v>379378</v>
      </c>
      <c r="D290" t="s">
        <v>251</v>
      </c>
      <c r="E290" t="s">
        <v>3</v>
      </c>
      <c r="F290"/>
      <c r="G290" t="s">
        <v>494</v>
      </c>
      <c r="H290" t="s">
        <v>6</v>
      </c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4" customFormat="1" x14ac:dyDescent="0.2">
      <c r="A291" s="11" t="s">
        <v>753</v>
      </c>
      <c r="B291" t="s">
        <v>754</v>
      </c>
      <c r="C291" s="2">
        <v>1734304</v>
      </c>
      <c r="D291" t="s">
        <v>251</v>
      </c>
      <c r="E291" t="s">
        <v>593</v>
      </c>
      <c r="F291"/>
      <c r="G291" t="s">
        <v>755</v>
      </c>
      <c r="H291" t="s">
        <v>595</v>
      </c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x14ac:dyDescent="0.2">
      <c r="A292" s="11" t="s">
        <v>763</v>
      </c>
      <c r="B292" t="s">
        <v>764</v>
      </c>
      <c r="C292" s="2">
        <v>218587</v>
      </c>
      <c r="D292" t="s">
        <v>251</v>
      </c>
      <c r="E292" t="s">
        <v>23</v>
      </c>
      <c r="G292" t="s">
        <v>765</v>
      </c>
      <c r="H292" t="s">
        <v>766</v>
      </c>
      <c r="I292" t="s">
        <v>767</v>
      </c>
      <c r="J292" t="s">
        <v>768</v>
      </c>
      <c r="K292" t="s">
        <v>769</v>
      </c>
      <c r="L292" t="s">
        <v>25</v>
      </c>
    </row>
    <row r="293" spans="1:42" x14ac:dyDescent="0.2">
      <c r="A293" s="11" t="s">
        <v>814</v>
      </c>
      <c r="B293" t="s">
        <v>653</v>
      </c>
      <c r="C293" s="2">
        <v>2789609</v>
      </c>
      <c r="D293" t="s">
        <v>251</v>
      </c>
      <c r="E293" t="s">
        <v>3</v>
      </c>
      <c r="F293" t="s">
        <v>691</v>
      </c>
      <c r="G293" t="s">
        <v>815</v>
      </c>
      <c r="H293" t="s">
        <v>118</v>
      </c>
    </row>
    <row r="294" spans="1:42" x14ac:dyDescent="0.2">
      <c r="A294" s="11" t="s">
        <v>960</v>
      </c>
      <c r="B294" t="s">
        <v>961</v>
      </c>
      <c r="C294" s="2">
        <v>2790154</v>
      </c>
      <c r="D294" t="s">
        <v>251</v>
      </c>
      <c r="E294" t="s">
        <v>147</v>
      </c>
      <c r="G294" t="s">
        <v>962</v>
      </c>
      <c r="H294" t="s">
        <v>13</v>
      </c>
      <c r="I294" t="s">
        <v>963</v>
      </c>
      <c r="J294" t="s">
        <v>151</v>
      </c>
    </row>
    <row r="295" spans="1:42" s="4" customFormat="1" x14ac:dyDescent="0.2">
      <c r="A295" s="11" t="s">
        <v>1035</v>
      </c>
      <c r="B295" t="s">
        <v>458</v>
      </c>
      <c r="C295" s="2">
        <v>5715939</v>
      </c>
      <c r="D295" t="s">
        <v>251</v>
      </c>
      <c r="E295" t="s">
        <v>3</v>
      </c>
      <c r="F295"/>
      <c r="G295" t="s">
        <v>1039</v>
      </c>
      <c r="H295" t="s">
        <v>6</v>
      </c>
      <c r="I295" t="s">
        <v>1040</v>
      </c>
      <c r="J295" t="s">
        <v>242</v>
      </c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4" customFormat="1" x14ac:dyDescent="0.2">
      <c r="A296" s="11" t="s">
        <v>1115</v>
      </c>
      <c r="B296" t="s">
        <v>472</v>
      </c>
      <c r="C296" s="2">
        <v>3112007</v>
      </c>
      <c r="D296" t="s">
        <v>251</v>
      </c>
      <c r="E296" t="s">
        <v>23</v>
      </c>
      <c r="F296" t="s">
        <v>205</v>
      </c>
      <c r="G296" t="s">
        <v>1116</v>
      </c>
      <c r="H296" t="s">
        <v>25</v>
      </c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26" customFormat="1" ht="16" thickBot="1" x14ac:dyDescent="0.25">
      <c r="A297" s="44" t="s">
        <v>1248</v>
      </c>
      <c r="B297" s="23" t="s">
        <v>1256</v>
      </c>
      <c r="C297" s="24">
        <v>1734371</v>
      </c>
      <c r="D297" s="23" t="s">
        <v>251</v>
      </c>
      <c r="E297" s="23" t="s">
        <v>17</v>
      </c>
      <c r="F297" s="23"/>
      <c r="G297" s="23" t="s">
        <v>1257</v>
      </c>
      <c r="H297" s="23" t="s">
        <v>703</v>
      </c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</row>
    <row r="298" spans="1:42" s="4" customFormat="1" x14ac:dyDescent="0.2">
      <c r="A298" s="11" t="s">
        <v>62</v>
      </c>
      <c r="B298" t="s">
        <v>63</v>
      </c>
      <c r="C298" s="2">
        <v>1734166</v>
      </c>
      <c r="D298" t="s">
        <v>64</v>
      </c>
      <c r="E298" t="s">
        <v>28</v>
      </c>
      <c r="F298"/>
      <c r="G298" s="2" t="s">
        <v>65</v>
      </c>
      <c r="H298" t="s">
        <v>66</v>
      </c>
      <c r="I298" s="2" t="s">
        <v>67</v>
      </c>
      <c r="J298" t="s">
        <v>68</v>
      </c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x14ac:dyDescent="0.2">
      <c r="A299" s="11" t="s">
        <v>646</v>
      </c>
      <c r="B299" t="s">
        <v>647</v>
      </c>
      <c r="C299" s="2">
        <v>5715886</v>
      </c>
      <c r="D299" t="s">
        <v>64</v>
      </c>
      <c r="E299" t="s">
        <v>3</v>
      </c>
      <c r="G299" t="s">
        <v>648</v>
      </c>
      <c r="H299" t="s">
        <v>6</v>
      </c>
      <c r="I299" t="s">
        <v>649</v>
      </c>
      <c r="J299" t="s">
        <v>8</v>
      </c>
      <c r="K299" t="s">
        <v>650</v>
      </c>
      <c r="L299" t="s">
        <v>651</v>
      </c>
    </row>
    <row r="300" spans="1:42" s="4" customFormat="1" x14ac:dyDescent="0.2">
      <c r="A300" s="11" t="s">
        <v>696</v>
      </c>
      <c r="B300" t="s">
        <v>697</v>
      </c>
      <c r="C300" s="2">
        <v>3794108</v>
      </c>
      <c r="D300" t="s">
        <v>64</v>
      </c>
      <c r="E300" t="s">
        <v>3</v>
      </c>
      <c r="F300"/>
      <c r="G300" t="s">
        <v>698</v>
      </c>
      <c r="H300" t="s">
        <v>6</v>
      </c>
      <c r="I300" t="s">
        <v>699</v>
      </c>
      <c r="J300" t="s">
        <v>254</v>
      </c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x14ac:dyDescent="0.2">
      <c r="A301" s="11" t="s">
        <v>700</v>
      </c>
      <c r="B301" t="s">
        <v>704</v>
      </c>
      <c r="C301" s="2">
        <v>4719949</v>
      </c>
      <c r="D301" t="s">
        <v>64</v>
      </c>
      <c r="E301" t="s">
        <v>3</v>
      </c>
      <c r="G301" t="s">
        <v>705</v>
      </c>
      <c r="H301" t="s">
        <v>35</v>
      </c>
    </row>
    <row r="302" spans="1:42" x14ac:dyDescent="0.2">
      <c r="A302" s="11" t="s">
        <v>774</v>
      </c>
      <c r="B302" t="s">
        <v>775</v>
      </c>
      <c r="C302" s="2">
        <v>1734653</v>
      </c>
      <c r="D302" t="s">
        <v>64</v>
      </c>
      <c r="E302" t="s">
        <v>3</v>
      </c>
      <c r="G302" t="s">
        <v>776</v>
      </c>
      <c r="H302" t="s">
        <v>6</v>
      </c>
      <c r="I302" t="s">
        <v>777</v>
      </c>
      <c r="J302" t="s">
        <v>8</v>
      </c>
      <c r="K302" t="s">
        <v>778</v>
      </c>
      <c r="L302" t="s">
        <v>6</v>
      </c>
    </row>
    <row r="303" spans="1:42" x14ac:dyDescent="0.2">
      <c r="A303" s="11" t="s">
        <v>900</v>
      </c>
      <c r="B303" t="s">
        <v>901</v>
      </c>
      <c r="C303" s="2">
        <v>3794192</v>
      </c>
      <c r="D303" t="s">
        <v>64</v>
      </c>
      <c r="E303" t="s">
        <v>593</v>
      </c>
      <c r="G303" t="s">
        <v>902</v>
      </c>
      <c r="H303" t="s">
        <v>595</v>
      </c>
    </row>
    <row r="304" spans="1:42" s="4" customFormat="1" x14ac:dyDescent="0.2">
      <c r="A304" s="11" t="s">
        <v>996</v>
      </c>
      <c r="B304" t="s">
        <v>997</v>
      </c>
      <c r="C304" s="2">
        <v>2790851</v>
      </c>
      <c r="D304" t="s">
        <v>64</v>
      </c>
      <c r="E304" t="s">
        <v>28</v>
      </c>
      <c r="F304"/>
      <c r="G304" t="s">
        <v>998</v>
      </c>
      <c r="H304" t="s">
        <v>66</v>
      </c>
      <c r="I304" t="s">
        <v>419</v>
      </c>
      <c r="J304" t="s">
        <v>68</v>
      </c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x14ac:dyDescent="0.2">
      <c r="A305" s="11" t="s">
        <v>1035</v>
      </c>
      <c r="B305" t="s">
        <v>1041</v>
      </c>
      <c r="C305" s="2">
        <v>2790626</v>
      </c>
      <c r="D305" t="s">
        <v>64</v>
      </c>
      <c r="E305" t="s">
        <v>3</v>
      </c>
      <c r="G305" t="s">
        <v>1042</v>
      </c>
      <c r="H305" t="s">
        <v>1043</v>
      </c>
    </row>
    <row r="306" spans="1:42" x14ac:dyDescent="0.2">
      <c r="A306" s="11" t="s">
        <v>1097</v>
      </c>
      <c r="B306" t="s">
        <v>1098</v>
      </c>
      <c r="C306" s="2">
        <v>2790897</v>
      </c>
      <c r="D306" t="s">
        <v>64</v>
      </c>
      <c r="E306" t="s">
        <v>28</v>
      </c>
      <c r="G306" t="s">
        <v>1099</v>
      </c>
      <c r="H306" t="s">
        <v>68</v>
      </c>
    </row>
    <row r="307" spans="1:42" x14ac:dyDescent="0.2">
      <c r="A307" s="11" t="s">
        <v>1100</v>
      </c>
      <c r="B307" t="s">
        <v>1111</v>
      </c>
      <c r="C307" s="2">
        <v>3794142</v>
      </c>
      <c r="D307" t="s">
        <v>64</v>
      </c>
      <c r="E307" t="s">
        <v>87</v>
      </c>
      <c r="G307" t="s">
        <v>1112</v>
      </c>
      <c r="H307" t="s">
        <v>188</v>
      </c>
    </row>
    <row r="308" spans="1:42" x14ac:dyDescent="0.2">
      <c r="A308" s="11" t="s">
        <v>1203</v>
      </c>
      <c r="B308" t="s">
        <v>1204</v>
      </c>
      <c r="C308" s="2">
        <v>1202197</v>
      </c>
      <c r="D308" t="s">
        <v>64</v>
      </c>
      <c r="E308" t="s">
        <v>23</v>
      </c>
      <c r="G308" t="s">
        <v>1205</v>
      </c>
      <c r="H308" t="s">
        <v>25</v>
      </c>
    </row>
    <row r="309" spans="1:42" x14ac:dyDescent="0.2">
      <c r="A309" s="11" t="s">
        <v>1258</v>
      </c>
      <c r="B309" t="s">
        <v>1259</v>
      </c>
      <c r="C309" s="2">
        <v>5716170</v>
      </c>
      <c r="D309" t="s">
        <v>64</v>
      </c>
      <c r="E309" t="s">
        <v>3</v>
      </c>
      <c r="G309" t="s">
        <v>1260</v>
      </c>
      <c r="H309" t="s">
        <v>254</v>
      </c>
    </row>
    <row r="310" spans="1:42" s="23" customFormat="1" ht="16" thickBot="1" x14ac:dyDescent="0.25">
      <c r="A310" s="44" t="s">
        <v>1270</v>
      </c>
      <c r="B310" s="23" t="s">
        <v>1271</v>
      </c>
      <c r="C310" s="24">
        <v>4720259</v>
      </c>
      <c r="D310" s="23" t="s">
        <v>64</v>
      </c>
      <c r="E310" s="23" t="s">
        <v>3</v>
      </c>
      <c r="G310" s="23" t="s">
        <v>1272</v>
      </c>
      <c r="H310" s="23" t="s">
        <v>80</v>
      </c>
    </row>
    <row r="311" spans="1:42" x14ac:dyDescent="0.2">
      <c r="A311" s="11" t="s">
        <v>121</v>
      </c>
      <c r="B311" t="s">
        <v>122</v>
      </c>
      <c r="C311" s="2">
        <v>3176923</v>
      </c>
      <c r="D311" t="s">
        <v>123</v>
      </c>
      <c r="E311" t="s">
        <v>3</v>
      </c>
      <c r="G311" t="s">
        <v>124</v>
      </c>
      <c r="H311" t="s">
        <v>6</v>
      </c>
      <c r="I311" t="s">
        <v>125</v>
      </c>
      <c r="J311" t="s">
        <v>126</v>
      </c>
      <c r="K311" t="s">
        <v>127</v>
      </c>
      <c r="L311" t="s">
        <v>80</v>
      </c>
      <c r="M311" t="s">
        <v>128</v>
      </c>
      <c r="N311" t="s">
        <v>129</v>
      </c>
    </row>
    <row r="312" spans="1:42" s="4" customFormat="1" x14ac:dyDescent="0.2">
      <c r="A312" s="11" t="s">
        <v>223</v>
      </c>
      <c r="B312" t="s">
        <v>224</v>
      </c>
      <c r="C312" s="2">
        <v>5176213</v>
      </c>
      <c r="D312" t="s">
        <v>123</v>
      </c>
      <c r="E312" t="s">
        <v>39</v>
      </c>
      <c r="F312"/>
      <c r="G312" t="s">
        <v>225</v>
      </c>
      <c r="H312" t="s">
        <v>41</v>
      </c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4" customFormat="1" x14ac:dyDescent="0.2">
      <c r="A313" s="11" t="s">
        <v>279</v>
      </c>
      <c r="B313" t="s">
        <v>280</v>
      </c>
      <c r="C313" s="2">
        <v>2791171</v>
      </c>
      <c r="D313" t="s">
        <v>123</v>
      </c>
      <c r="E313" t="s">
        <v>3</v>
      </c>
      <c r="F313"/>
      <c r="G313" t="s">
        <v>281</v>
      </c>
      <c r="H313" t="s">
        <v>6</v>
      </c>
      <c r="I313" t="s">
        <v>282</v>
      </c>
      <c r="J313" t="s">
        <v>242</v>
      </c>
      <c r="K313" t="s">
        <v>283</v>
      </c>
      <c r="L313" t="s">
        <v>6</v>
      </c>
      <c r="M313" t="s">
        <v>284</v>
      </c>
      <c r="N313" t="s">
        <v>237</v>
      </c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4" customFormat="1" x14ac:dyDescent="0.2">
      <c r="A314" s="11" t="s">
        <v>323</v>
      </c>
      <c r="B314" t="s">
        <v>324</v>
      </c>
      <c r="C314" s="2">
        <v>3794694</v>
      </c>
      <c r="D314" t="s">
        <v>123</v>
      </c>
      <c r="E314" t="s">
        <v>39</v>
      </c>
      <c r="F314"/>
      <c r="G314" t="s">
        <v>325</v>
      </c>
      <c r="H314" t="s">
        <v>61</v>
      </c>
      <c r="I314" t="s">
        <v>326</v>
      </c>
      <c r="J314" t="s">
        <v>61</v>
      </c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x14ac:dyDescent="0.2">
      <c r="A315" s="11" t="s">
        <v>667</v>
      </c>
      <c r="B315" t="s">
        <v>260</v>
      </c>
      <c r="C315" s="2">
        <v>3794201</v>
      </c>
      <c r="D315" t="s">
        <v>123</v>
      </c>
      <c r="E315" t="s">
        <v>28</v>
      </c>
      <c r="G315" t="s">
        <v>668</v>
      </c>
      <c r="H315" t="s">
        <v>68</v>
      </c>
    </row>
    <row r="316" spans="1:42" x14ac:dyDescent="0.2">
      <c r="A316" s="11" t="s">
        <v>843</v>
      </c>
      <c r="B316" t="s">
        <v>844</v>
      </c>
      <c r="C316" s="2">
        <v>1734691</v>
      </c>
      <c r="D316" t="s">
        <v>123</v>
      </c>
      <c r="E316" t="s">
        <v>17</v>
      </c>
      <c r="G316" t="s">
        <v>845</v>
      </c>
      <c r="H316" t="s">
        <v>25</v>
      </c>
    </row>
    <row r="317" spans="1:42" x14ac:dyDescent="0.2">
      <c r="A317" s="11" t="s">
        <v>948</v>
      </c>
      <c r="B317" t="s">
        <v>949</v>
      </c>
      <c r="C317" s="2">
        <v>3794636</v>
      </c>
      <c r="D317" t="s">
        <v>2</v>
      </c>
      <c r="E317" t="s">
        <v>292</v>
      </c>
      <c r="G317" t="s">
        <v>950</v>
      </c>
      <c r="H317" t="s">
        <v>703</v>
      </c>
    </row>
    <row r="318" spans="1:42" x14ac:dyDescent="0.2">
      <c r="A318" s="11" t="s">
        <v>966</v>
      </c>
      <c r="B318" t="s">
        <v>277</v>
      </c>
      <c r="C318" s="2">
        <v>2790930</v>
      </c>
      <c r="D318" t="s">
        <v>123</v>
      </c>
      <c r="E318" t="s">
        <v>3</v>
      </c>
      <c r="G318" t="s">
        <v>967</v>
      </c>
      <c r="H318" t="s">
        <v>6</v>
      </c>
      <c r="I318" t="s">
        <v>968</v>
      </c>
      <c r="J318" t="s">
        <v>126</v>
      </c>
      <c r="K318" t="s">
        <v>969</v>
      </c>
      <c r="L318" t="s">
        <v>254</v>
      </c>
    </row>
    <row r="319" spans="1:42" s="23" customFormat="1" ht="16" thickBot="1" x14ac:dyDescent="0.25">
      <c r="A319" s="44" t="s">
        <v>1162</v>
      </c>
      <c r="B319" s="23" t="s">
        <v>1163</v>
      </c>
      <c r="C319" s="24">
        <v>3794441</v>
      </c>
      <c r="D319" s="23" t="s">
        <v>123</v>
      </c>
      <c r="E319" s="23" t="s">
        <v>3</v>
      </c>
      <c r="G319" s="23" t="s">
        <v>1164</v>
      </c>
      <c r="H319" s="23" t="s">
        <v>118</v>
      </c>
    </row>
    <row r="320" spans="1:42" x14ac:dyDescent="0.2">
      <c r="A320" s="11" t="s">
        <v>84</v>
      </c>
      <c r="B320" t="s">
        <v>85</v>
      </c>
      <c r="C320" s="2">
        <v>2791605</v>
      </c>
      <c r="D320" t="s">
        <v>86</v>
      </c>
      <c r="E320" t="s">
        <v>87</v>
      </c>
      <c r="G320" s="2" t="s">
        <v>88</v>
      </c>
      <c r="H320" t="s">
        <v>55</v>
      </c>
    </row>
    <row r="321" spans="1:12" x14ac:dyDescent="0.2">
      <c r="A321" s="11" t="s">
        <v>89</v>
      </c>
      <c r="B321" t="s">
        <v>90</v>
      </c>
      <c r="C321" s="2">
        <v>2791744</v>
      </c>
      <c r="D321" t="s">
        <v>86</v>
      </c>
      <c r="E321" t="s">
        <v>39</v>
      </c>
      <c r="G321" s="2" t="s">
        <v>91</v>
      </c>
      <c r="H321" t="s">
        <v>92</v>
      </c>
      <c r="K321" s="2" t="s">
        <v>93</v>
      </c>
      <c r="L321" t="s">
        <v>94</v>
      </c>
    </row>
    <row r="322" spans="1:12" x14ac:dyDescent="0.2">
      <c r="A322" s="11" t="s">
        <v>423</v>
      </c>
      <c r="B322" t="s">
        <v>424</v>
      </c>
      <c r="C322" s="2">
        <v>3795279</v>
      </c>
      <c r="D322" t="s">
        <v>86</v>
      </c>
      <c r="E322" t="s">
        <v>147</v>
      </c>
      <c r="G322" t="s">
        <v>425</v>
      </c>
      <c r="H322" t="s">
        <v>99</v>
      </c>
    </row>
    <row r="323" spans="1:12" x14ac:dyDescent="0.2">
      <c r="A323" s="11" t="s">
        <v>572</v>
      </c>
      <c r="B323" t="s">
        <v>573</v>
      </c>
      <c r="C323" s="2">
        <v>3138385</v>
      </c>
      <c r="D323" t="s">
        <v>86</v>
      </c>
      <c r="E323" t="s">
        <v>87</v>
      </c>
      <c r="G323" t="s">
        <v>574</v>
      </c>
      <c r="H323" t="s">
        <v>202</v>
      </c>
    </row>
    <row r="324" spans="1:12" x14ac:dyDescent="0.2">
      <c r="A324" s="11" t="s">
        <v>591</v>
      </c>
      <c r="B324" t="s">
        <v>592</v>
      </c>
      <c r="C324" s="2">
        <v>5716497</v>
      </c>
      <c r="D324" t="s">
        <v>86</v>
      </c>
      <c r="E324" t="s">
        <v>593</v>
      </c>
      <c r="G324" t="s">
        <v>594</v>
      </c>
      <c r="H324" t="s">
        <v>595</v>
      </c>
    </row>
    <row r="325" spans="1:12" x14ac:dyDescent="0.2">
      <c r="A325" s="11" t="s">
        <v>816</v>
      </c>
      <c r="B325" t="s">
        <v>817</v>
      </c>
      <c r="C325" s="2">
        <v>2791988</v>
      </c>
      <c r="D325" t="s">
        <v>86</v>
      </c>
      <c r="E325" t="s">
        <v>210</v>
      </c>
      <c r="G325" t="s">
        <v>818</v>
      </c>
      <c r="H325" t="s">
        <v>80</v>
      </c>
      <c r="I325" t="s">
        <v>819</v>
      </c>
      <c r="J325" t="s">
        <v>126</v>
      </c>
    </row>
    <row r="326" spans="1:12" x14ac:dyDescent="0.2">
      <c r="A326" s="11" t="s">
        <v>951</v>
      </c>
      <c r="B326" t="s">
        <v>952</v>
      </c>
      <c r="C326" s="2">
        <v>2792078</v>
      </c>
      <c r="D326" t="s">
        <v>86</v>
      </c>
      <c r="E326" t="s">
        <v>28</v>
      </c>
      <c r="G326" t="s">
        <v>953</v>
      </c>
      <c r="H326" t="s">
        <v>68</v>
      </c>
    </row>
    <row r="327" spans="1:12" x14ac:dyDescent="0.2">
      <c r="A327" s="11" t="s">
        <v>1047</v>
      </c>
      <c r="B327" s="5" t="s">
        <v>1048</v>
      </c>
      <c r="C327" s="2">
        <v>3795598</v>
      </c>
      <c r="D327" s="2" t="s">
        <v>86</v>
      </c>
      <c r="E327" s="8" t="s">
        <v>28</v>
      </c>
      <c r="G327" t="s">
        <v>1049</v>
      </c>
      <c r="H327" t="s">
        <v>66</v>
      </c>
      <c r="I327" t="s">
        <v>1050</v>
      </c>
      <c r="J327" t="s">
        <v>68</v>
      </c>
    </row>
    <row r="328" spans="1:12" x14ac:dyDescent="0.2">
      <c r="A328" s="11" t="s">
        <v>1057</v>
      </c>
      <c r="B328" t="s">
        <v>1058</v>
      </c>
      <c r="C328" s="2">
        <v>3795738</v>
      </c>
      <c r="D328" t="s">
        <v>86</v>
      </c>
      <c r="E328" t="s">
        <v>292</v>
      </c>
      <c r="G328" t="s">
        <v>1059</v>
      </c>
      <c r="H328" t="s">
        <v>1358</v>
      </c>
    </row>
    <row r="329" spans="1:12" x14ac:dyDescent="0.2">
      <c r="A329" s="11" t="s">
        <v>1080</v>
      </c>
      <c r="B329" t="s">
        <v>1081</v>
      </c>
      <c r="C329" s="2">
        <v>3795108</v>
      </c>
      <c r="D329" t="s">
        <v>86</v>
      </c>
      <c r="E329" t="s">
        <v>3</v>
      </c>
      <c r="G329" t="s">
        <v>1082</v>
      </c>
      <c r="H329" t="s">
        <v>6</v>
      </c>
      <c r="I329" t="s">
        <v>1083</v>
      </c>
      <c r="J329" t="s">
        <v>254</v>
      </c>
    </row>
    <row r="330" spans="1:12" s="23" customFormat="1" ht="16" thickBot="1" x14ac:dyDescent="0.25">
      <c r="A330" s="44" t="s">
        <v>1088</v>
      </c>
      <c r="B330" s="23" t="s">
        <v>927</v>
      </c>
      <c r="C330" s="24">
        <v>3795805</v>
      </c>
      <c r="D330" s="23" t="s">
        <v>86</v>
      </c>
      <c r="E330" s="23" t="s">
        <v>1089</v>
      </c>
      <c r="G330" s="23" t="s">
        <v>1090</v>
      </c>
      <c r="H330" s="23" t="s">
        <v>13</v>
      </c>
    </row>
    <row r="331" spans="1:12" x14ac:dyDescent="0.2">
      <c r="A331" s="11" t="s">
        <v>262</v>
      </c>
      <c r="B331" t="s">
        <v>263</v>
      </c>
      <c r="C331" s="2">
        <v>2791661</v>
      </c>
      <c r="D331" t="s">
        <v>264</v>
      </c>
      <c r="E331" t="s">
        <v>147</v>
      </c>
      <c r="G331" t="s">
        <v>265</v>
      </c>
      <c r="H331" t="s">
        <v>6</v>
      </c>
    </row>
    <row r="332" spans="1:12" x14ac:dyDescent="0.2">
      <c r="A332" s="11" t="s">
        <v>359</v>
      </c>
      <c r="B332" t="s">
        <v>309</v>
      </c>
      <c r="C332" s="2">
        <v>147735</v>
      </c>
      <c r="D332" t="s">
        <v>264</v>
      </c>
      <c r="E332" t="s">
        <v>3</v>
      </c>
      <c r="G332" t="s">
        <v>36</v>
      </c>
      <c r="H332" t="s">
        <v>35</v>
      </c>
    </row>
    <row r="333" spans="1:12" x14ac:dyDescent="0.2">
      <c r="A333" s="11" t="s">
        <v>432</v>
      </c>
      <c r="B333" t="s">
        <v>433</v>
      </c>
      <c r="C333" s="2">
        <v>2791758</v>
      </c>
      <c r="D333" t="s">
        <v>264</v>
      </c>
      <c r="E333" t="s">
        <v>39</v>
      </c>
      <c r="G333" t="s">
        <v>434</v>
      </c>
      <c r="H333" t="s">
        <v>80</v>
      </c>
    </row>
    <row r="334" spans="1:12" x14ac:dyDescent="0.2">
      <c r="A334" s="11" t="s">
        <v>732</v>
      </c>
      <c r="B334" t="s">
        <v>398</v>
      </c>
      <c r="C334" s="2">
        <v>1735289</v>
      </c>
      <c r="D334" t="s">
        <v>264</v>
      </c>
      <c r="E334" t="s">
        <v>23</v>
      </c>
      <c r="G334" t="s">
        <v>733</v>
      </c>
      <c r="H334" t="s">
        <v>80</v>
      </c>
    </row>
    <row r="335" spans="1:12" x14ac:dyDescent="0.2">
      <c r="A335" s="11" t="s">
        <v>756</v>
      </c>
      <c r="B335" t="s">
        <v>757</v>
      </c>
      <c r="C335" s="2">
        <v>2792099</v>
      </c>
      <c r="D335" t="s">
        <v>264</v>
      </c>
      <c r="E335" t="s">
        <v>3</v>
      </c>
      <c r="G335" t="s">
        <v>758</v>
      </c>
      <c r="H335" t="s">
        <v>55</v>
      </c>
    </row>
    <row r="336" spans="1:12" s="23" customFormat="1" ht="16" thickBot="1" x14ac:dyDescent="0.25">
      <c r="A336" s="44" t="s">
        <v>882</v>
      </c>
      <c r="B336" s="23" t="s">
        <v>883</v>
      </c>
      <c r="C336" s="24">
        <v>6709468</v>
      </c>
      <c r="D336" s="23" t="s">
        <v>264</v>
      </c>
      <c r="E336" s="23" t="s">
        <v>78</v>
      </c>
      <c r="G336" s="23" t="s">
        <v>884</v>
      </c>
      <c r="H336" s="23" t="s">
        <v>885</v>
      </c>
    </row>
    <row r="337" spans="1:42" x14ac:dyDescent="0.2">
      <c r="A337" s="11" t="s">
        <v>1410</v>
      </c>
      <c r="B337" s="41" t="s">
        <v>1411</v>
      </c>
      <c r="C337" s="2">
        <v>3796297</v>
      </c>
      <c r="D337" t="s">
        <v>221</v>
      </c>
      <c r="E337" t="s">
        <v>147</v>
      </c>
      <c r="G337" s="2" t="s">
        <v>1412</v>
      </c>
      <c r="H337" t="s">
        <v>151</v>
      </c>
      <c r="I337" s="2" t="s">
        <v>1413</v>
      </c>
      <c r="J337" t="s">
        <v>6</v>
      </c>
      <c r="K337" s="2" t="s">
        <v>1414</v>
      </c>
      <c r="L337" t="s">
        <v>151</v>
      </c>
    </row>
    <row r="338" spans="1:42" x14ac:dyDescent="0.2">
      <c r="A338" s="11" t="s">
        <v>1418</v>
      </c>
      <c r="B338" s="41" t="s">
        <v>1419</v>
      </c>
      <c r="C338" s="2">
        <v>3796875</v>
      </c>
      <c r="D338" t="s">
        <v>221</v>
      </c>
      <c r="E338" t="s">
        <v>23</v>
      </c>
      <c r="G338" s="2" t="s">
        <v>1420</v>
      </c>
      <c r="H338" t="s">
        <v>25</v>
      </c>
      <c r="K338" s="2"/>
    </row>
    <row r="339" spans="1:42" x14ac:dyDescent="0.2">
      <c r="A339" s="43" t="s">
        <v>219</v>
      </c>
      <c r="B339" t="s">
        <v>220</v>
      </c>
      <c r="C339" s="2">
        <v>5716793</v>
      </c>
      <c r="D339" t="s">
        <v>221</v>
      </c>
      <c r="E339" t="s">
        <v>3</v>
      </c>
      <c r="G339" t="s">
        <v>222</v>
      </c>
      <c r="H339" t="s">
        <v>80</v>
      </c>
    </row>
    <row r="340" spans="1:42" x14ac:dyDescent="0.2">
      <c r="A340" s="11" t="s">
        <v>273</v>
      </c>
      <c r="B340" t="s">
        <v>274</v>
      </c>
      <c r="C340" s="2">
        <v>627488</v>
      </c>
      <c r="D340" t="s">
        <v>221</v>
      </c>
      <c r="E340" t="s">
        <v>28</v>
      </c>
      <c r="G340" t="s">
        <v>275</v>
      </c>
      <c r="H340" t="s">
        <v>68</v>
      </c>
    </row>
    <row r="341" spans="1:42" x14ac:dyDescent="0.2">
      <c r="A341" s="11" t="s">
        <v>294</v>
      </c>
      <c r="B341" t="s">
        <v>295</v>
      </c>
      <c r="C341" s="2">
        <v>3796960</v>
      </c>
      <c r="D341" t="s">
        <v>221</v>
      </c>
      <c r="E341" t="s">
        <v>3</v>
      </c>
      <c r="G341" t="s">
        <v>296</v>
      </c>
      <c r="H341" t="s">
        <v>6</v>
      </c>
      <c r="I341" s="8">
        <v>26185</v>
      </c>
      <c r="J341" t="s">
        <v>297</v>
      </c>
      <c r="L341" t="s">
        <v>129</v>
      </c>
      <c r="N341" s="8">
        <v>26356</v>
      </c>
    </row>
    <row r="342" spans="1:42" x14ac:dyDescent="0.2">
      <c r="A342" s="11" t="s">
        <v>609</v>
      </c>
      <c r="B342" t="s">
        <v>610</v>
      </c>
      <c r="C342" s="2">
        <v>3797079</v>
      </c>
      <c r="D342" t="s">
        <v>221</v>
      </c>
      <c r="E342" t="s">
        <v>28</v>
      </c>
      <c r="G342" t="s">
        <v>611</v>
      </c>
      <c r="H342" t="s">
        <v>68</v>
      </c>
    </row>
    <row r="343" spans="1:42" x14ac:dyDescent="0.2">
      <c r="A343" s="11" t="s">
        <v>922</v>
      </c>
      <c r="B343" t="s">
        <v>923</v>
      </c>
      <c r="C343" s="2">
        <v>2184729</v>
      </c>
      <c r="D343" t="s">
        <v>221</v>
      </c>
      <c r="E343" t="s">
        <v>3</v>
      </c>
      <c r="G343" t="s">
        <v>924</v>
      </c>
      <c r="H343" t="s">
        <v>6</v>
      </c>
      <c r="I343" t="s">
        <v>925</v>
      </c>
      <c r="J343" t="s">
        <v>35</v>
      </c>
    </row>
    <row r="344" spans="1:42" x14ac:dyDescent="0.2">
      <c r="A344" s="11" t="s">
        <v>954</v>
      </c>
      <c r="B344" t="s">
        <v>955</v>
      </c>
      <c r="C344" s="2">
        <v>5716949</v>
      </c>
      <c r="D344" t="s">
        <v>221</v>
      </c>
      <c r="E344" t="s">
        <v>23</v>
      </c>
      <c r="G344" t="s">
        <v>1359</v>
      </c>
      <c r="H344" t="s">
        <v>25</v>
      </c>
    </row>
    <row r="345" spans="1:42" x14ac:dyDescent="0.2">
      <c r="A345" s="11" t="s">
        <v>1218</v>
      </c>
      <c r="B345" t="s">
        <v>1219</v>
      </c>
      <c r="C345" s="2">
        <v>2792279</v>
      </c>
      <c r="D345" t="s">
        <v>221</v>
      </c>
      <c r="E345" t="s">
        <v>3</v>
      </c>
      <c r="G345" t="s">
        <v>1220</v>
      </c>
      <c r="H345" t="s">
        <v>35</v>
      </c>
    </row>
    <row r="346" spans="1:42" s="23" customFormat="1" ht="16" thickBot="1" x14ac:dyDescent="0.25">
      <c r="A346" s="44" t="s">
        <v>1245</v>
      </c>
      <c r="B346" s="23" t="s">
        <v>1246</v>
      </c>
      <c r="C346" s="24">
        <v>3796469</v>
      </c>
      <c r="D346" s="23" t="s">
        <v>221</v>
      </c>
      <c r="E346" s="23" t="s">
        <v>147</v>
      </c>
      <c r="G346" s="23" t="s">
        <v>1247</v>
      </c>
      <c r="H346" s="23" t="s">
        <v>80</v>
      </c>
    </row>
    <row r="347" spans="1:42" x14ac:dyDescent="0.2">
      <c r="A347" s="11" t="s">
        <v>193</v>
      </c>
      <c r="B347" t="s">
        <v>194</v>
      </c>
      <c r="C347" s="2">
        <v>2793067</v>
      </c>
      <c r="D347" t="s">
        <v>195</v>
      </c>
      <c r="E347" t="s">
        <v>3</v>
      </c>
      <c r="G347" t="s">
        <v>196</v>
      </c>
      <c r="H347" t="s">
        <v>6</v>
      </c>
      <c r="I347" t="s">
        <v>197</v>
      </c>
      <c r="J347" t="s">
        <v>13</v>
      </c>
      <c r="K347" t="s">
        <v>198</v>
      </c>
      <c r="L347" t="s">
        <v>118</v>
      </c>
    </row>
    <row r="348" spans="1:42" x14ac:dyDescent="0.2">
      <c r="A348" s="11" t="s">
        <v>330</v>
      </c>
      <c r="B348" t="s">
        <v>331</v>
      </c>
      <c r="C348" s="2">
        <v>147789</v>
      </c>
      <c r="D348" t="s">
        <v>195</v>
      </c>
      <c r="E348" t="s">
        <v>332</v>
      </c>
      <c r="G348" t="s">
        <v>333</v>
      </c>
      <c r="H348" t="s">
        <v>6</v>
      </c>
      <c r="I348" t="s">
        <v>334</v>
      </c>
      <c r="J348" t="s">
        <v>237</v>
      </c>
      <c r="K348" t="s">
        <v>335</v>
      </c>
      <c r="L348" t="s">
        <v>6</v>
      </c>
    </row>
    <row r="349" spans="1:42" x14ac:dyDescent="0.2">
      <c r="A349" s="43" t="s">
        <v>826</v>
      </c>
      <c r="B349" t="s">
        <v>827</v>
      </c>
      <c r="C349" s="2">
        <v>3797428</v>
      </c>
      <c r="D349" t="s">
        <v>195</v>
      </c>
      <c r="E349" t="s">
        <v>3</v>
      </c>
      <c r="G349" t="s">
        <v>828</v>
      </c>
      <c r="H349" t="s">
        <v>829</v>
      </c>
    </row>
    <row r="350" spans="1:42" s="26" customFormat="1" ht="16" thickBot="1" x14ac:dyDescent="0.25">
      <c r="A350" s="44" t="s">
        <v>1002</v>
      </c>
      <c r="B350" s="23" t="s">
        <v>1003</v>
      </c>
      <c r="C350" s="24">
        <v>2793614</v>
      </c>
      <c r="D350" s="23" t="s">
        <v>195</v>
      </c>
      <c r="E350" s="23" t="s">
        <v>3</v>
      </c>
      <c r="F350" s="23"/>
      <c r="G350" s="23" t="s">
        <v>1360</v>
      </c>
      <c r="H350" s="23" t="s">
        <v>6</v>
      </c>
      <c r="I350" s="23" t="s">
        <v>1005</v>
      </c>
      <c r="J350" s="23" t="s">
        <v>126</v>
      </c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</row>
    <row r="351" spans="1:42" x14ac:dyDescent="0.2">
      <c r="A351" s="11" t="s">
        <v>95</v>
      </c>
      <c r="B351" t="s">
        <v>96</v>
      </c>
      <c r="C351" s="2">
        <v>2793564</v>
      </c>
      <c r="D351" t="s">
        <v>97</v>
      </c>
      <c r="E351" t="s">
        <v>39</v>
      </c>
      <c r="G351" s="2" t="s">
        <v>98</v>
      </c>
      <c r="H351" t="s">
        <v>99</v>
      </c>
    </row>
    <row r="352" spans="1:42" x14ac:dyDescent="0.2">
      <c r="A352" s="11" t="s">
        <v>327</v>
      </c>
      <c r="B352" t="s">
        <v>328</v>
      </c>
      <c r="C352" s="2">
        <v>2794329</v>
      </c>
      <c r="D352" t="s">
        <v>97</v>
      </c>
      <c r="E352" t="s">
        <v>39</v>
      </c>
      <c r="G352" t="s">
        <v>1361</v>
      </c>
      <c r="H352" t="s">
        <v>41</v>
      </c>
    </row>
    <row r="353" spans="1:10" x14ac:dyDescent="0.2">
      <c r="A353" s="11" t="s">
        <v>533</v>
      </c>
      <c r="B353" t="s">
        <v>534</v>
      </c>
      <c r="C353" s="2">
        <v>4721421</v>
      </c>
      <c r="D353" t="s">
        <v>97</v>
      </c>
      <c r="E353" t="s">
        <v>3</v>
      </c>
      <c r="G353" t="s">
        <v>535</v>
      </c>
      <c r="H353" t="s">
        <v>536</v>
      </c>
    </row>
    <row r="354" spans="1:10" x14ac:dyDescent="0.2">
      <c r="A354" s="11" t="s">
        <v>744</v>
      </c>
      <c r="B354" t="s">
        <v>748</v>
      </c>
      <c r="C354" s="2">
        <v>2794172</v>
      </c>
      <c r="D354" t="s">
        <v>97</v>
      </c>
      <c r="E354" t="s">
        <v>17</v>
      </c>
      <c r="G354" t="s">
        <v>749</v>
      </c>
      <c r="H354" t="s">
        <v>608</v>
      </c>
    </row>
    <row r="355" spans="1:10" x14ac:dyDescent="0.2">
      <c r="A355" s="11" t="s">
        <v>779</v>
      </c>
      <c r="B355" t="s">
        <v>780</v>
      </c>
      <c r="C355" s="2">
        <v>2794496</v>
      </c>
      <c r="D355" t="s">
        <v>97</v>
      </c>
      <c r="E355" t="s">
        <v>28</v>
      </c>
      <c r="F355" t="s">
        <v>459</v>
      </c>
      <c r="G355" t="s">
        <v>781</v>
      </c>
      <c r="H355" t="s">
        <v>68</v>
      </c>
      <c r="I355" t="s">
        <v>782</v>
      </c>
      <c r="J355" t="s">
        <v>30</v>
      </c>
    </row>
    <row r="356" spans="1:10" x14ac:dyDescent="0.2">
      <c r="A356" s="11" t="s">
        <v>889</v>
      </c>
      <c r="B356" t="s">
        <v>892</v>
      </c>
      <c r="C356" s="2">
        <v>280479</v>
      </c>
      <c r="D356" t="s">
        <v>97</v>
      </c>
      <c r="E356" t="s">
        <v>28</v>
      </c>
      <c r="G356" t="s">
        <v>893</v>
      </c>
      <c r="H356" t="s">
        <v>30</v>
      </c>
    </row>
    <row r="357" spans="1:10" x14ac:dyDescent="0.2">
      <c r="A357" s="11" t="s">
        <v>999</v>
      </c>
      <c r="B357" t="s">
        <v>1000</v>
      </c>
      <c r="C357" s="2">
        <v>3797560</v>
      </c>
      <c r="D357" t="s">
        <v>97</v>
      </c>
      <c r="E357" t="s">
        <v>210</v>
      </c>
      <c r="G357" t="s">
        <v>1001</v>
      </c>
      <c r="H357" t="s">
        <v>80</v>
      </c>
    </row>
    <row r="358" spans="1:10" x14ac:dyDescent="0.2">
      <c r="A358" s="11" t="s">
        <v>1044</v>
      </c>
      <c r="B358" t="s">
        <v>1045</v>
      </c>
      <c r="C358" s="2">
        <v>2794240</v>
      </c>
      <c r="D358" t="s">
        <v>97</v>
      </c>
      <c r="E358" t="s">
        <v>87</v>
      </c>
      <c r="G358" t="s">
        <v>1046</v>
      </c>
      <c r="H358" t="s">
        <v>315</v>
      </c>
    </row>
    <row r="359" spans="1:10" s="23" customFormat="1" ht="16" thickBot="1" x14ac:dyDescent="0.25">
      <c r="A359" s="44" t="s">
        <v>1125</v>
      </c>
      <c r="B359" s="23" t="s">
        <v>1126</v>
      </c>
      <c r="C359" s="24">
        <v>2794623</v>
      </c>
      <c r="D359" s="23" t="s">
        <v>97</v>
      </c>
      <c r="E359" s="23" t="s">
        <v>593</v>
      </c>
      <c r="G359" s="23" t="s">
        <v>1127</v>
      </c>
      <c r="H359" s="23" t="s">
        <v>13</v>
      </c>
    </row>
    <row r="360" spans="1:10" x14ac:dyDescent="0.2">
      <c r="A360" s="11" t="s">
        <v>285</v>
      </c>
      <c r="B360" t="s">
        <v>286</v>
      </c>
      <c r="C360" s="2">
        <v>2794695</v>
      </c>
      <c r="D360" t="s">
        <v>287</v>
      </c>
      <c r="E360" t="s">
        <v>3</v>
      </c>
      <c r="G360" t="s">
        <v>288</v>
      </c>
      <c r="H360" t="s">
        <v>6</v>
      </c>
      <c r="I360" t="s">
        <v>289</v>
      </c>
      <c r="J360" t="s">
        <v>118</v>
      </c>
    </row>
    <row r="361" spans="1:10" x14ac:dyDescent="0.2">
      <c r="A361" s="11" t="s">
        <v>446</v>
      </c>
      <c r="B361" t="s">
        <v>447</v>
      </c>
      <c r="C361" s="2">
        <v>3797869</v>
      </c>
      <c r="D361" t="s">
        <v>287</v>
      </c>
      <c r="E361" t="s">
        <v>3</v>
      </c>
      <c r="G361" t="s">
        <v>448</v>
      </c>
      <c r="H361" t="s">
        <v>129</v>
      </c>
      <c r="I361" t="s">
        <v>449</v>
      </c>
      <c r="J361" t="s">
        <v>450</v>
      </c>
    </row>
    <row r="362" spans="1:10" s="23" customFormat="1" ht="16" thickBot="1" x14ac:dyDescent="0.25">
      <c r="A362" s="44" t="s">
        <v>1100</v>
      </c>
      <c r="B362" s="23" t="s">
        <v>1113</v>
      </c>
      <c r="C362" s="24">
        <v>3798374</v>
      </c>
      <c r="D362" s="23" t="s">
        <v>287</v>
      </c>
      <c r="E362" s="23" t="s">
        <v>17</v>
      </c>
      <c r="G362" s="23" t="s">
        <v>1114</v>
      </c>
      <c r="H362" s="23" t="s">
        <v>703</v>
      </c>
    </row>
    <row r="363" spans="1:10" s="30" customFormat="1" ht="16" thickBot="1" x14ac:dyDescent="0.25">
      <c r="A363" s="46" t="s">
        <v>1296</v>
      </c>
      <c r="B363" s="30" t="s">
        <v>1297</v>
      </c>
      <c r="C363" s="31">
        <v>5718153</v>
      </c>
      <c r="D363" s="30" t="s">
        <v>1298</v>
      </c>
      <c r="E363" s="30" t="s">
        <v>3</v>
      </c>
      <c r="G363" s="30" t="s">
        <v>1299</v>
      </c>
      <c r="H363" s="30" t="s">
        <v>797</v>
      </c>
    </row>
    <row r="365" spans="1:10" x14ac:dyDescent="0.2">
      <c r="A365" s="42" t="s">
        <v>209</v>
      </c>
    </row>
    <row r="366" spans="1:10" x14ac:dyDescent="0.2">
      <c r="A366" s="1" t="s">
        <v>207</v>
      </c>
      <c r="B366" t="s">
        <v>208</v>
      </c>
      <c r="C366" s="2">
        <v>217230</v>
      </c>
      <c r="D366" t="s">
        <v>209</v>
      </c>
      <c r="E366" t="s">
        <v>210</v>
      </c>
      <c r="F366" t="s">
        <v>4</v>
      </c>
      <c r="G366" t="s">
        <v>1453</v>
      </c>
      <c r="H366" t="s">
        <v>80</v>
      </c>
    </row>
    <row r="367" spans="1:10" x14ac:dyDescent="0.2">
      <c r="A367" s="1" t="s">
        <v>308</v>
      </c>
      <c r="B367" t="s">
        <v>309</v>
      </c>
      <c r="C367" s="2">
        <v>217448</v>
      </c>
      <c r="D367" t="s">
        <v>209</v>
      </c>
      <c r="E367" t="s">
        <v>166</v>
      </c>
      <c r="G367" t="s">
        <v>310</v>
      </c>
      <c r="H367" t="s">
        <v>80</v>
      </c>
      <c r="I367" s="103" t="s">
        <v>1362</v>
      </c>
    </row>
    <row r="368" spans="1:10" x14ac:dyDescent="0.2">
      <c r="A368" s="1" t="s">
        <v>336</v>
      </c>
      <c r="B368" t="s">
        <v>337</v>
      </c>
      <c r="C368" s="2">
        <v>217209</v>
      </c>
      <c r="D368" t="s">
        <v>209</v>
      </c>
      <c r="E368" t="s">
        <v>338</v>
      </c>
      <c r="F368" t="s">
        <v>55</v>
      </c>
      <c r="G368" s="5" t="s">
        <v>339</v>
      </c>
    </row>
    <row r="369" spans="1:89" x14ac:dyDescent="0.2">
      <c r="A369" s="1" t="s">
        <v>530</v>
      </c>
      <c r="B369" t="s">
        <v>531</v>
      </c>
      <c r="C369" s="2">
        <v>217154</v>
      </c>
      <c r="D369" t="s">
        <v>209</v>
      </c>
      <c r="E369" t="s">
        <v>166</v>
      </c>
      <c r="G369" t="s">
        <v>532</v>
      </c>
    </row>
    <row r="370" spans="1:89" x14ac:dyDescent="0.2">
      <c r="A370" s="40" t="s">
        <v>693</v>
      </c>
      <c r="B370" t="s">
        <v>694</v>
      </c>
      <c r="C370" s="2">
        <v>126456</v>
      </c>
      <c r="D370" t="s">
        <v>209</v>
      </c>
      <c r="E370" t="s">
        <v>3</v>
      </c>
      <c r="G370" t="s">
        <v>695</v>
      </c>
      <c r="H370" t="s">
        <v>8</v>
      </c>
    </row>
    <row r="371" spans="1:89" x14ac:dyDescent="0.2">
      <c r="A371" s="1" t="s">
        <v>871</v>
      </c>
      <c r="B371" t="s">
        <v>872</v>
      </c>
      <c r="C371" s="2">
        <v>1201015</v>
      </c>
      <c r="D371" t="s">
        <v>209</v>
      </c>
      <c r="E371" t="s">
        <v>210</v>
      </c>
      <c r="G371" t="s">
        <v>873</v>
      </c>
      <c r="H371" t="s">
        <v>13</v>
      </c>
    </row>
    <row r="373" spans="1:89" x14ac:dyDescent="0.2">
      <c r="A373" s="42" t="s">
        <v>1390</v>
      </c>
    </row>
    <row r="374" spans="1:89" s="4" customFormat="1" x14ac:dyDescent="0.2">
      <c r="A374" s="1" t="s">
        <v>1325</v>
      </c>
      <c r="B374" t="s">
        <v>1326</v>
      </c>
      <c r="C374" s="2">
        <v>216568</v>
      </c>
      <c r="D374" t="s">
        <v>1327</v>
      </c>
      <c r="E374" t="s">
        <v>181</v>
      </c>
      <c r="F374"/>
      <c r="G374" s="7" t="s">
        <v>891</v>
      </c>
      <c r="H374" s="7" t="s">
        <v>1391</v>
      </c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89" s="4" customFormat="1" x14ac:dyDescent="0.2">
      <c r="A375" s="1" t="s">
        <v>1328</v>
      </c>
      <c r="B375" s="13" t="s">
        <v>1329</v>
      </c>
      <c r="C375" s="2">
        <v>2787510</v>
      </c>
      <c r="D375" s="5" t="s">
        <v>1330</v>
      </c>
      <c r="E375" s="5" t="s">
        <v>3</v>
      </c>
      <c r="G375" s="14" t="s">
        <v>1331</v>
      </c>
      <c r="H375" s="14" t="s">
        <v>1392</v>
      </c>
      <c r="I375" s="14" t="s">
        <v>1332</v>
      </c>
      <c r="J375" s="14" t="s">
        <v>118</v>
      </c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89" x14ac:dyDescent="0.2">
      <c r="A376" s="15" t="s">
        <v>1333</v>
      </c>
      <c r="B376" t="s">
        <v>1334</v>
      </c>
      <c r="C376" s="2" t="s">
        <v>1335</v>
      </c>
      <c r="D376" s="8" t="s">
        <v>53</v>
      </c>
      <c r="E376" t="s">
        <v>111</v>
      </c>
      <c r="F376" s="8"/>
      <c r="G376" s="16" t="s">
        <v>1336</v>
      </c>
      <c r="H376" s="14" t="s">
        <v>1337</v>
      </c>
      <c r="J376" s="9"/>
      <c r="K376" s="9"/>
      <c r="L376" s="17"/>
      <c r="M376" s="9"/>
      <c r="R376" s="9"/>
      <c r="S376" s="18"/>
      <c r="T376" s="9"/>
      <c r="U376" s="18"/>
      <c r="V376" s="18"/>
      <c r="W376" s="9"/>
      <c r="X376" s="17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8"/>
      <c r="BW376" s="18"/>
      <c r="BX376" s="18"/>
      <c r="BY376" s="18"/>
      <c r="BZ376" s="18"/>
      <c r="CA376" s="18"/>
      <c r="CB376" s="18"/>
      <c r="CC376" s="18"/>
      <c r="CD376" s="18"/>
      <c r="CE376" s="18"/>
      <c r="CF376" s="18"/>
      <c r="CG376" s="18"/>
      <c r="CH376" s="18"/>
      <c r="CI376" s="18"/>
      <c r="CJ376" s="18"/>
      <c r="CK376" s="18"/>
    </row>
    <row r="378" spans="1:89" x14ac:dyDescent="0.2">
      <c r="A378" s="42" t="s">
        <v>1393</v>
      </c>
    </row>
    <row r="379" spans="1:89" x14ac:dyDescent="0.2">
      <c r="A379" s="12" t="s">
        <v>1407</v>
      </c>
      <c r="B379" s="41" t="s">
        <v>1408</v>
      </c>
      <c r="C379" s="2">
        <v>2795704</v>
      </c>
      <c r="D379" t="s">
        <v>1349</v>
      </c>
      <c r="E379" t="s">
        <v>111</v>
      </c>
      <c r="G379" s="7" t="s">
        <v>1409</v>
      </c>
      <c r="H379" s="7" t="s">
        <v>30</v>
      </c>
    </row>
    <row r="380" spans="1:89" x14ac:dyDescent="0.2">
      <c r="A380" s="1" t="s">
        <v>1347</v>
      </c>
      <c r="B380" t="s">
        <v>1348</v>
      </c>
      <c r="C380" s="19">
        <v>55982</v>
      </c>
      <c r="D380" t="s">
        <v>1349</v>
      </c>
      <c r="E380" t="s">
        <v>3</v>
      </c>
      <c r="G380" s="7" t="s">
        <v>1350</v>
      </c>
      <c r="H380" s="7" t="s">
        <v>1397</v>
      </c>
    </row>
    <row r="381" spans="1:89" x14ac:dyDescent="0.2">
      <c r="A381" s="1" t="s">
        <v>1338</v>
      </c>
      <c r="B381" t="s">
        <v>1339</v>
      </c>
      <c r="C381" s="19">
        <v>219874</v>
      </c>
      <c r="D381" t="s">
        <v>1340</v>
      </c>
      <c r="E381" t="s">
        <v>28</v>
      </c>
      <c r="G381" s="7" t="s">
        <v>1341</v>
      </c>
      <c r="H381" s="7" t="s">
        <v>1394</v>
      </c>
    </row>
    <row r="382" spans="1:89" x14ac:dyDescent="0.2">
      <c r="A382" s="1" t="s">
        <v>1342</v>
      </c>
      <c r="B382" t="s">
        <v>1343</v>
      </c>
      <c r="C382" s="2">
        <v>39626</v>
      </c>
      <c r="D382" t="s">
        <v>1340</v>
      </c>
      <c r="E382" t="s">
        <v>147</v>
      </c>
      <c r="G382" s="20" t="s">
        <v>1344</v>
      </c>
      <c r="H382" s="7" t="s">
        <v>1395</v>
      </c>
    </row>
    <row r="383" spans="1:89" x14ac:dyDescent="0.2">
      <c r="A383" s="1" t="s">
        <v>1100</v>
      </c>
      <c r="B383" t="s">
        <v>1345</v>
      </c>
      <c r="C383" s="2">
        <v>220359</v>
      </c>
      <c r="D383" t="s">
        <v>1340</v>
      </c>
      <c r="E383" t="s">
        <v>3</v>
      </c>
      <c r="G383" s="7" t="s">
        <v>1346</v>
      </c>
      <c r="H383" s="7" t="s">
        <v>1396</v>
      </c>
    </row>
    <row r="385" spans="1:42" x14ac:dyDescent="0.2">
      <c r="A385" s="42" t="s">
        <v>1398</v>
      </c>
    </row>
    <row r="386" spans="1:42" s="7" customFormat="1" x14ac:dyDescent="0.2">
      <c r="A386" s="1" t="s">
        <v>1363</v>
      </c>
      <c r="B386" t="s">
        <v>805</v>
      </c>
      <c r="C386" s="2"/>
      <c r="D386" t="s">
        <v>1364</v>
      </c>
      <c r="E386"/>
      <c r="F386"/>
      <c r="G386" t="s">
        <v>1399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</row>
    <row r="387" spans="1:42" x14ac:dyDescent="0.2">
      <c r="C387" s="32"/>
      <c r="D387" s="32"/>
      <c r="F387" s="32"/>
    </row>
    <row r="388" spans="1:42" s="4" customFormat="1" x14ac:dyDescent="0.2">
      <c r="A388" s="1"/>
      <c r="B388"/>
      <c r="C388" s="32"/>
      <c r="D388" s="32"/>
      <c r="E388"/>
      <c r="F388" s="32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</row>
    <row r="389" spans="1:42" x14ac:dyDescent="0.2">
      <c r="C389" s="32"/>
      <c r="D389" s="32"/>
      <c r="F389" s="32"/>
    </row>
    <row r="390" spans="1:42" s="4" customFormat="1" x14ac:dyDescent="0.2">
      <c r="A390" s="1"/>
      <c r="B390"/>
      <c r="C390" s="32"/>
      <c r="D390" s="32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</row>
    <row r="391" spans="1:42" x14ac:dyDescent="0.2">
      <c r="C391" s="32"/>
      <c r="D391" s="32"/>
    </row>
    <row r="392" spans="1:42" s="4" customFormat="1" x14ac:dyDescent="0.2">
      <c r="A392" s="1"/>
      <c r="B392"/>
      <c r="C392" s="32"/>
      <c r="D392" s="3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</row>
    <row r="393" spans="1:42" x14ac:dyDescent="0.2">
      <c r="C393" s="32"/>
      <c r="D393" s="32"/>
    </row>
    <row r="394" spans="1:42" s="4" customFormat="1" x14ac:dyDescent="0.2">
      <c r="A394" s="1"/>
      <c r="B394"/>
      <c r="C394" s="32"/>
      <c r="D394" s="32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</row>
    <row r="395" spans="1:42" x14ac:dyDescent="0.2">
      <c r="C395" s="32"/>
      <c r="D395" s="32"/>
    </row>
    <row r="396" spans="1:42" x14ac:dyDescent="0.2">
      <c r="C396" s="32"/>
      <c r="D396" s="32"/>
    </row>
    <row r="397" spans="1:42" x14ac:dyDescent="0.2">
      <c r="C397" s="32"/>
      <c r="D397" s="32"/>
    </row>
    <row r="398" spans="1:42" s="4" customFormat="1" x14ac:dyDescent="0.2">
      <c r="A398" s="1"/>
      <c r="B398"/>
      <c r="C398" s="32"/>
      <c r="D398" s="32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</row>
    <row r="399" spans="1:42" s="4" customFormat="1" x14ac:dyDescent="0.2">
      <c r="A399" s="1"/>
      <c r="B399"/>
      <c r="C399" s="32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</row>
    <row r="400" spans="1:42" s="4" customFormat="1" x14ac:dyDescent="0.2">
      <c r="A400" s="1"/>
      <c r="B400"/>
      <c r="C400" s="32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</row>
    <row r="401" spans="1:42" x14ac:dyDescent="0.2">
      <c r="C401" s="32"/>
    </row>
    <row r="402" spans="1:42" x14ac:dyDescent="0.2">
      <c r="C402" s="32"/>
    </row>
    <row r="403" spans="1:42" x14ac:dyDescent="0.2">
      <c r="C403" s="32"/>
    </row>
    <row r="404" spans="1:42" x14ac:dyDescent="0.2">
      <c r="C404" s="32"/>
    </row>
    <row r="406" spans="1:42" s="4" customFormat="1" x14ac:dyDescent="0.2">
      <c r="A406" s="1"/>
      <c r="B406"/>
      <c r="C406" s="2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</row>
    <row r="412" spans="1:42" s="4" customFormat="1" x14ac:dyDescent="0.2">
      <c r="A412" s="1"/>
      <c r="B412"/>
      <c r="C412" s="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</row>
    <row r="414" spans="1:42" s="4" customFormat="1" x14ac:dyDescent="0.2">
      <c r="A414" s="1"/>
      <c r="B414"/>
      <c r="C414" s="2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</row>
    <row r="416" spans="1:42" s="4" customFormat="1" x14ac:dyDescent="0.2">
      <c r="A416" s="1"/>
      <c r="B416"/>
      <c r="C416" s="2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</row>
    <row r="422" spans="1:42" s="4" customFormat="1" x14ac:dyDescent="0.2">
      <c r="A422" s="1"/>
      <c r="B422"/>
      <c r="C422" s="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</row>
    <row r="426" spans="1:42" s="4" customFormat="1" x14ac:dyDescent="0.2">
      <c r="A426" s="1"/>
      <c r="B426"/>
      <c r="C426" s="2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</row>
    <row r="430" spans="1:42" s="4" customFormat="1" x14ac:dyDescent="0.2">
      <c r="A430" s="1"/>
      <c r="B430"/>
      <c r="C430" s="2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</row>
    <row r="432" spans="1:42" s="4" customFormat="1" x14ac:dyDescent="0.2">
      <c r="A432" s="1"/>
      <c r="B432"/>
      <c r="C432" s="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</row>
    <row r="434" spans="1:42" s="4" customFormat="1" x14ac:dyDescent="0.2">
      <c r="A434" s="1"/>
      <c r="B434"/>
      <c r="C434" s="2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</row>
    <row r="450" spans="1:42" s="4" customFormat="1" x14ac:dyDescent="0.2">
      <c r="A450" s="1"/>
      <c r="B450"/>
      <c r="C450" s="2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</row>
    <row r="464" spans="1:42" s="4" customFormat="1" x14ac:dyDescent="0.2">
      <c r="A464" s="1"/>
      <c r="B464"/>
      <c r="C464" s="2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</row>
    <row r="466" spans="1:42" s="4" customFormat="1" x14ac:dyDescent="0.2">
      <c r="A466" s="1"/>
      <c r="B466"/>
      <c r="C466" s="2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</row>
    <row r="468" spans="1:42" s="4" customFormat="1" x14ac:dyDescent="0.2">
      <c r="A468" s="1"/>
      <c r="B468"/>
      <c r="C468" s="2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</row>
    <row r="472" spans="1:42" s="4" customFormat="1" x14ac:dyDescent="0.2">
      <c r="A472" s="1"/>
      <c r="B472"/>
      <c r="C472" s="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</row>
    <row r="474" spans="1:42" s="4" customFormat="1" x14ac:dyDescent="0.2">
      <c r="A474" s="1"/>
      <c r="B474"/>
      <c r="C474" s="2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</row>
    <row r="476" spans="1:42" s="4" customFormat="1" x14ac:dyDescent="0.2">
      <c r="A476" s="1"/>
      <c r="B476"/>
      <c r="C476" s="2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</row>
    <row r="478" spans="1:42" s="4" customFormat="1" x14ac:dyDescent="0.2">
      <c r="A478" s="1"/>
      <c r="B478"/>
      <c r="C478" s="2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</row>
    <row r="486" spans="1:42" s="4" customFormat="1" x14ac:dyDescent="0.2">
      <c r="A486" s="1"/>
      <c r="B486"/>
      <c r="C486" s="2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</row>
    <row r="488" spans="1:42" s="4" customFormat="1" x14ac:dyDescent="0.2">
      <c r="A488" s="1"/>
      <c r="B488"/>
      <c r="C488" s="2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</row>
    <row r="496" spans="1:42" s="4" customFormat="1" x14ac:dyDescent="0.2">
      <c r="A496" s="1"/>
      <c r="B496"/>
      <c r="C496" s="2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</row>
    <row r="500" spans="1:42" s="4" customFormat="1" x14ac:dyDescent="0.2">
      <c r="A500" s="1"/>
      <c r="B500"/>
      <c r="C500" s="2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</row>
    <row r="502" spans="1:42" s="4" customFormat="1" x14ac:dyDescent="0.2">
      <c r="A502" s="1"/>
      <c r="B502"/>
      <c r="C502" s="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</row>
    <row r="504" spans="1:42" s="4" customFormat="1" x14ac:dyDescent="0.2">
      <c r="A504" s="1"/>
      <c r="B504"/>
      <c r="C504" s="2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</row>
    <row r="506" spans="1:42" s="4" customFormat="1" x14ac:dyDescent="0.2">
      <c r="A506" s="1"/>
      <c r="B506"/>
      <c r="C506" s="2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</row>
    <row r="508" spans="1:42" s="4" customFormat="1" x14ac:dyDescent="0.2">
      <c r="A508" s="1"/>
      <c r="B508"/>
      <c r="C508" s="2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</row>
    <row r="510" spans="1:42" s="4" customFormat="1" x14ac:dyDescent="0.2">
      <c r="A510" s="1"/>
      <c r="B510"/>
      <c r="C510" s="2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</row>
    <row r="512" spans="1:42" s="5" customFormat="1" x14ac:dyDescent="0.2">
      <c r="A512" s="1"/>
      <c r="B512"/>
      <c r="C512" s="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</row>
    <row r="516" spans="1:42" s="4" customFormat="1" x14ac:dyDescent="0.2">
      <c r="A516" s="1"/>
      <c r="B516"/>
      <c r="C516" s="2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</row>
    <row r="518" spans="1:42" s="4" customFormat="1" x14ac:dyDescent="0.2">
      <c r="A518" s="1"/>
      <c r="B518"/>
      <c r="C518" s="2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</row>
    <row r="522" spans="1:42" s="4" customFormat="1" x14ac:dyDescent="0.2">
      <c r="A522" s="1"/>
      <c r="B522"/>
      <c r="C522" s="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</row>
    <row r="534" spans="1:42" s="4" customFormat="1" x14ac:dyDescent="0.2">
      <c r="A534" s="1"/>
      <c r="B534"/>
      <c r="C534" s="2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</row>
    <row r="538" spans="1:42" s="4" customFormat="1" x14ac:dyDescent="0.2">
      <c r="A538" s="1"/>
      <c r="B538"/>
      <c r="C538" s="2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</row>
    <row r="540" spans="1:42" s="4" customFormat="1" x14ac:dyDescent="0.2">
      <c r="A540" s="1"/>
      <c r="B540"/>
      <c r="C540" s="2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</row>
    <row r="542" spans="1:42" s="4" customFormat="1" x14ac:dyDescent="0.2">
      <c r="A542" s="1"/>
      <c r="B542"/>
      <c r="C542" s="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</row>
    <row r="548" spans="1:42" s="4" customFormat="1" x14ac:dyDescent="0.2">
      <c r="A548" s="1"/>
      <c r="B548"/>
      <c r="C548" s="2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</row>
    <row r="550" spans="1:42" s="4" customFormat="1" x14ac:dyDescent="0.2">
      <c r="A550" s="1"/>
      <c r="B550"/>
      <c r="C550" s="2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</row>
    <row r="552" spans="1:42" s="4" customFormat="1" x14ac:dyDescent="0.2">
      <c r="A552" s="1"/>
      <c r="B552"/>
      <c r="C552" s="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</row>
    <row r="554" spans="1:42" s="4" customFormat="1" x14ac:dyDescent="0.2">
      <c r="A554" s="1"/>
      <c r="B554"/>
      <c r="C554" s="2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</row>
    <row r="556" spans="1:42" s="4" customFormat="1" x14ac:dyDescent="0.2">
      <c r="A556" s="1"/>
      <c r="B556"/>
      <c r="C556" s="2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</row>
    <row r="557" spans="1:42" s="4" customFormat="1" x14ac:dyDescent="0.2">
      <c r="A557" s="1"/>
      <c r="B557"/>
      <c r="C557" s="2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</row>
    <row r="558" spans="1:42" s="4" customFormat="1" x14ac:dyDescent="0.2">
      <c r="A558" s="1"/>
      <c r="B558"/>
      <c r="C558" s="2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</row>
    <row r="559" spans="1:42" s="4" customFormat="1" x14ac:dyDescent="0.2">
      <c r="A559" s="1"/>
      <c r="B559"/>
      <c r="C559" s="2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</row>
    <row r="562" spans="1:42" s="4" customFormat="1" x14ac:dyDescent="0.2">
      <c r="A562" s="1"/>
      <c r="B562"/>
      <c r="C562" s="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</row>
    <row r="564" spans="1:42" s="4" customFormat="1" x14ac:dyDescent="0.2">
      <c r="A564" s="1"/>
      <c r="B564"/>
      <c r="C564" s="2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</row>
    <row r="570" spans="1:42" s="4" customFormat="1" x14ac:dyDescent="0.2">
      <c r="A570" s="1"/>
      <c r="B570"/>
      <c r="C570" s="2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</row>
    <row r="580" spans="1:42" s="4" customFormat="1" x14ac:dyDescent="0.2">
      <c r="A580" s="1"/>
      <c r="B580"/>
      <c r="C580" s="2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</row>
    <row r="584" spans="1:42" s="4" customFormat="1" x14ac:dyDescent="0.2">
      <c r="A584" s="1"/>
      <c r="B584"/>
      <c r="C584" s="2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</row>
    <row r="586" spans="1:42" s="4" customFormat="1" x14ac:dyDescent="0.2">
      <c r="A586" s="1"/>
      <c r="B586"/>
      <c r="C586" s="2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</row>
    <row r="588" spans="1:42" s="7" customFormat="1" x14ac:dyDescent="0.2">
      <c r="A588" s="1"/>
      <c r="B588"/>
      <c r="C588" s="2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</row>
    <row r="590" spans="1:42" s="4" customFormat="1" x14ac:dyDescent="0.2">
      <c r="A590" s="1"/>
      <c r="B590"/>
      <c r="C590" s="2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</row>
    <row r="592" spans="1:42" s="4" customFormat="1" x14ac:dyDescent="0.2">
      <c r="A592" s="1"/>
      <c r="B592"/>
      <c r="C592" s="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</row>
    <row r="594" spans="1:42" s="4" customFormat="1" x14ac:dyDescent="0.2">
      <c r="A594" s="1"/>
      <c r="B594"/>
      <c r="C594" s="2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</row>
    <row r="596" spans="1:42" s="4" customFormat="1" x14ac:dyDescent="0.2">
      <c r="A596" s="1"/>
      <c r="B596"/>
      <c r="C596" s="2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</row>
    <row r="600" spans="1:42" s="4" customFormat="1" x14ac:dyDescent="0.2">
      <c r="A600" s="1"/>
      <c r="B600"/>
      <c r="C600" s="2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</row>
    <row r="602" spans="1:42" s="4" customFormat="1" x14ac:dyDescent="0.2">
      <c r="A602" s="1"/>
      <c r="B602"/>
      <c r="C602" s="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</row>
    <row r="604" spans="1:42" s="4" customFormat="1" x14ac:dyDescent="0.2">
      <c r="A604" s="1"/>
      <c r="B604"/>
      <c r="C604" s="2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</row>
    <row r="606" spans="1:42" s="4" customFormat="1" x14ac:dyDescent="0.2">
      <c r="A606" s="1"/>
      <c r="B606"/>
      <c r="C606" s="2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</row>
    <row r="616" spans="1:42" s="4" customFormat="1" x14ac:dyDescent="0.2">
      <c r="A616" s="1"/>
      <c r="B616"/>
      <c r="C616" s="33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</row>
    <row r="618" spans="1:42" s="4" customFormat="1" x14ac:dyDescent="0.2">
      <c r="A618" s="1"/>
      <c r="B618"/>
      <c r="C618" s="2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</row>
    <row r="620" spans="1:42" s="4" customFormat="1" x14ac:dyDescent="0.2">
      <c r="A620" s="1"/>
      <c r="B620"/>
      <c r="C620" s="2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</row>
    <row r="622" spans="1:42" s="4" customFormat="1" x14ac:dyDescent="0.2">
      <c r="A622" s="1"/>
      <c r="B622"/>
      <c r="C622" s="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</row>
    <row r="630" spans="1:42" s="4" customFormat="1" x14ac:dyDescent="0.2">
      <c r="A630" s="1"/>
      <c r="B630"/>
      <c r="C630" s="2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</row>
    <row r="632" spans="1:42" s="4" customFormat="1" x14ac:dyDescent="0.2">
      <c r="A632" s="1"/>
      <c r="B632"/>
      <c r="C632" s="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</row>
    <row r="634" spans="1:42" s="4" customFormat="1" x14ac:dyDescent="0.2">
      <c r="A634" s="1"/>
      <c r="B634"/>
      <c r="C634" s="2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</row>
    <row r="636" spans="1:42" s="4" customFormat="1" x14ac:dyDescent="0.2">
      <c r="A636" s="1"/>
      <c r="B636"/>
      <c r="C636" s="2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</row>
    <row r="640" spans="1:42" s="4" customFormat="1" x14ac:dyDescent="0.2">
      <c r="A640" s="1"/>
      <c r="B640"/>
      <c r="C640" s="2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</row>
    <row r="642" spans="1:42" s="4" customFormat="1" x14ac:dyDescent="0.2">
      <c r="A642" s="1"/>
      <c r="B642"/>
      <c r="C642" s="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</row>
    <row r="644" spans="1:42" s="4" customFormat="1" x14ac:dyDescent="0.2">
      <c r="A644" s="1"/>
      <c r="B644"/>
      <c r="C644" s="2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</row>
    <row r="650" spans="1:42" s="4" customFormat="1" x14ac:dyDescent="0.2">
      <c r="A650" s="1"/>
      <c r="B650"/>
      <c r="C650" s="2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</row>
    <row r="652" spans="1:42" s="4" customFormat="1" x14ac:dyDescent="0.2">
      <c r="A652" s="1"/>
      <c r="B652"/>
      <c r="C652" s="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</row>
    <row r="653" spans="1:42" s="4" customFormat="1" x14ac:dyDescent="0.2">
      <c r="A653" s="1"/>
      <c r="B653"/>
      <c r="C653" s="2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</row>
    <row r="654" spans="1:42" s="4" customFormat="1" x14ac:dyDescent="0.2">
      <c r="A654" s="1"/>
      <c r="B654"/>
      <c r="C654" s="2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</row>
    <row r="658" spans="1:42" s="4" customFormat="1" x14ac:dyDescent="0.2">
      <c r="A658" s="1"/>
      <c r="B658"/>
      <c r="C658" s="2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</row>
    <row r="668" spans="1:42" s="4" customFormat="1" x14ac:dyDescent="0.2">
      <c r="A668" s="1"/>
      <c r="B668"/>
      <c r="C668" s="2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</row>
    <row r="675" spans="1:42" x14ac:dyDescent="0.2">
      <c r="C675"/>
    </row>
    <row r="676" spans="1:42" s="5" customFormat="1" x14ac:dyDescent="0.2">
      <c r="A676" s="1"/>
      <c r="B676"/>
      <c r="C676" s="2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</row>
    <row r="680" spans="1:42" s="4" customFormat="1" x14ac:dyDescent="0.2">
      <c r="A680" s="1"/>
      <c r="B680"/>
      <c r="C680" s="2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</row>
    <row r="692" spans="1:42" s="4" customFormat="1" x14ac:dyDescent="0.2">
      <c r="A692" s="1"/>
      <c r="B692"/>
      <c r="C692" s="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</row>
    <row r="694" spans="1:42" s="4" customFormat="1" x14ac:dyDescent="0.2">
      <c r="A694" s="1"/>
      <c r="B694"/>
      <c r="C694" s="2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</row>
    <row r="696" spans="1:42" s="4" customFormat="1" x14ac:dyDescent="0.2">
      <c r="A696" s="1"/>
      <c r="B696"/>
      <c r="C696" s="2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</row>
    <row r="698" spans="1:42" s="4" customFormat="1" x14ac:dyDescent="0.2">
      <c r="A698" s="1"/>
      <c r="B698"/>
      <c r="C698" s="2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</row>
    <row r="699" spans="1:42" x14ac:dyDescent="0.2">
      <c r="C699"/>
    </row>
    <row r="700" spans="1:42" s="4" customFormat="1" x14ac:dyDescent="0.2">
      <c r="A700" s="1"/>
      <c r="B700"/>
      <c r="C700" s="2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</row>
    <row r="702" spans="1:42" s="7" customFormat="1" x14ac:dyDescent="0.2">
      <c r="A702" s="1"/>
      <c r="B702"/>
      <c r="C702" s="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</row>
    <row r="704" spans="1:42" s="4" customFormat="1" x14ac:dyDescent="0.2">
      <c r="A704" s="1"/>
      <c r="B704"/>
      <c r="C704" s="2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</row>
  </sheetData>
  <sheetProtection algorithmName="SHA-512" hashValue="RBh92X+5U+ZLk5ICL/JJtTK5OR59Mtyq5/KOMQnDDJ1wrRkiIa0s2w51w6adcZQ5kGwhz1WCDxHvmBjZnnJYpw==" saltValue="3yCLOv1S/r0MI2TJXddHUw==" spinCount="100000" sheet="1" objects="1" scenarios="1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5740-A949-4ED8-AAAA-F8A03E8DF5D9}">
  <dimension ref="A1:CK698"/>
  <sheetViews>
    <sheetView topLeftCell="A357" zoomScale="90" zoomScaleNormal="90" workbookViewId="0">
      <selection activeCell="J377" sqref="J377"/>
    </sheetView>
  </sheetViews>
  <sheetFormatPr baseColWidth="10" defaultColWidth="8.83203125" defaultRowHeight="15" x14ac:dyDescent="0.2"/>
  <cols>
    <col min="1" max="1" width="18.6640625" style="1" customWidth="1"/>
    <col min="2" max="2" width="24.5" style="41" customWidth="1"/>
    <col min="3" max="3" width="21.33203125" style="2" customWidth="1"/>
    <col min="4" max="4" width="6.5" customWidth="1"/>
    <col min="5" max="5" width="9" customWidth="1"/>
    <col min="6" max="6" width="12" customWidth="1"/>
    <col min="7" max="7" width="21.6640625" customWidth="1"/>
    <col min="8" max="8" width="49.33203125" customWidth="1"/>
    <col min="9" max="9" width="21.6640625" customWidth="1"/>
    <col min="10" max="10" width="45.5" customWidth="1"/>
    <col min="11" max="11" width="21.6640625" customWidth="1"/>
    <col min="12" max="12" width="40.83203125" customWidth="1"/>
    <col min="13" max="13" width="21.6640625" customWidth="1"/>
    <col min="15" max="15" width="21.6640625" customWidth="1"/>
  </cols>
  <sheetData>
    <row r="1" spans="1:16" x14ac:dyDescent="0.2">
      <c r="A1" s="1" t="s">
        <v>0</v>
      </c>
      <c r="B1" s="41" t="s">
        <v>1</v>
      </c>
      <c r="C1" s="2">
        <v>4717383</v>
      </c>
      <c r="D1" t="s">
        <v>71</v>
      </c>
      <c r="E1" t="s">
        <v>3</v>
      </c>
      <c r="F1" t="s">
        <v>4</v>
      </c>
      <c r="G1" s="2" t="s">
        <v>5</v>
      </c>
      <c r="H1" t="s">
        <v>6</v>
      </c>
      <c r="I1" s="2" t="s">
        <v>7</v>
      </c>
      <c r="J1" t="s">
        <v>8</v>
      </c>
      <c r="K1" s="2" t="s">
        <v>9</v>
      </c>
      <c r="L1" t="s">
        <v>10</v>
      </c>
      <c r="M1" s="2" t="s">
        <v>11</v>
      </c>
      <c r="N1" t="s">
        <v>6</v>
      </c>
      <c r="O1" s="2" t="s">
        <v>12</v>
      </c>
      <c r="P1" s="2" t="s">
        <v>13</v>
      </c>
    </row>
    <row r="2" spans="1:16" x14ac:dyDescent="0.2">
      <c r="A2" s="1" t="s">
        <v>69</v>
      </c>
      <c r="B2" s="41" t="s">
        <v>70</v>
      </c>
      <c r="C2" s="2">
        <v>1730894</v>
      </c>
      <c r="D2" t="s">
        <v>71</v>
      </c>
      <c r="E2" t="s">
        <v>3</v>
      </c>
      <c r="G2" s="2" t="s">
        <v>72</v>
      </c>
      <c r="H2" t="s">
        <v>6</v>
      </c>
      <c r="I2" s="2" t="s">
        <v>73</v>
      </c>
      <c r="J2" t="s">
        <v>8</v>
      </c>
      <c r="K2" s="2" t="s">
        <v>74</v>
      </c>
      <c r="L2" t="s">
        <v>75</v>
      </c>
    </row>
    <row r="3" spans="1:16" x14ac:dyDescent="0.2">
      <c r="A3" s="1" t="s">
        <v>114</v>
      </c>
      <c r="B3" s="41" t="s">
        <v>115</v>
      </c>
      <c r="C3" s="2">
        <v>4718724</v>
      </c>
      <c r="D3" t="s">
        <v>16</v>
      </c>
      <c r="E3" t="s">
        <v>3</v>
      </c>
      <c r="G3" s="2" t="s">
        <v>116</v>
      </c>
      <c r="H3" t="s">
        <v>6</v>
      </c>
      <c r="I3" s="2" t="s">
        <v>117</v>
      </c>
      <c r="J3" t="s">
        <v>118</v>
      </c>
      <c r="K3" s="2" t="s">
        <v>119</v>
      </c>
      <c r="L3" t="s">
        <v>80</v>
      </c>
      <c r="M3" s="2" t="s">
        <v>120</v>
      </c>
      <c r="N3" t="s">
        <v>6</v>
      </c>
    </row>
    <row r="4" spans="1:16" x14ac:dyDescent="0.2">
      <c r="A4" s="1" t="s">
        <v>121</v>
      </c>
      <c r="B4" s="41" t="s">
        <v>122</v>
      </c>
      <c r="C4" s="2">
        <v>3176923</v>
      </c>
      <c r="D4" t="s">
        <v>123</v>
      </c>
      <c r="E4" t="s">
        <v>3</v>
      </c>
      <c r="G4" t="s">
        <v>124</v>
      </c>
      <c r="H4" t="s">
        <v>6</v>
      </c>
      <c r="I4" t="s">
        <v>125</v>
      </c>
      <c r="J4" t="s">
        <v>126</v>
      </c>
      <c r="K4" t="s">
        <v>127</v>
      </c>
      <c r="L4" t="s">
        <v>80</v>
      </c>
      <c r="M4" t="s">
        <v>128</v>
      </c>
      <c r="N4" t="s">
        <v>129</v>
      </c>
    </row>
    <row r="5" spans="1:16" x14ac:dyDescent="0.2">
      <c r="A5" s="1" t="s">
        <v>193</v>
      </c>
      <c r="B5" s="41" t="s">
        <v>194</v>
      </c>
      <c r="C5" s="2">
        <v>2793067</v>
      </c>
      <c r="D5" t="s">
        <v>195</v>
      </c>
      <c r="E5" t="s">
        <v>3</v>
      </c>
      <c r="G5" t="s">
        <v>196</v>
      </c>
      <c r="H5" t="s">
        <v>6</v>
      </c>
      <c r="I5" t="s">
        <v>197</v>
      </c>
      <c r="J5" t="s">
        <v>13</v>
      </c>
      <c r="K5" t="s">
        <v>198</v>
      </c>
      <c r="L5" t="s">
        <v>118</v>
      </c>
    </row>
    <row r="6" spans="1:16" x14ac:dyDescent="0.2">
      <c r="A6" s="1" t="s">
        <v>212</v>
      </c>
      <c r="B6" s="41" t="s">
        <v>216</v>
      </c>
      <c r="C6" s="2">
        <v>2781711</v>
      </c>
      <c r="D6" t="s">
        <v>44</v>
      </c>
      <c r="E6" t="s">
        <v>3</v>
      </c>
      <c r="G6" t="s">
        <v>217</v>
      </c>
      <c r="H6" t="s">
        <v>6</v>
      </c>
      <c r="I6" t="s">
        <v>218</v>
      </c>
      <c r="J6" t="s">
        <v>75</v>
      </c>
    </row>
    <row r="7" spans="1:16" x14ac:dyDescent="0.2">
      <c r="A7" s="1" t="s">
        <v>243</v>
      </c>
      <c r="B7" s="41" t="s">
        <v>250</v>
      </c>
      <c r="C7" s="2">
        <v>2788584</v>
      </c>
      <c r="D7" t="s">
        <v>251</v>
      </c>
      <c r="E7" t="s">
        <v>3</v>
      </c>
      <c r="G7" t="s">
        <v>252</v>
      </c>
      <c r="H7" t="s">
        <v>6</v>
      </c>
      <c r="I7" t="s">
        <v>253</v>
      </c>
      <c r="J7" t="s">
        <v>254</v>
      </c>
      <c r="K7" t="s">
        <v>255</v>
      </c>
      <c r="L7" t="s">
        <v>6</v>
      </c>
    </row>
    <row r="8" spans="1:16" x14ac:dyDescent="0.2">
      <c r="A8" s="1" t="s">
        <v>262</v>
      </c>
      <c r="B8" s="41" t="s">
        <v>263</v>
      </c>
      <c r="C8" s="2">
        <v>2791661</v>
      </c>
      <c r="D8" t="s">
        <v>264</v>
      </c>
      <c r="E8" t="s">
        <v>147</v>
      </c>
      <c r="G8" t="s">
        <v>265</v>
      </c>
      <c r="H8" t="s">
        <v>6</v>
      </c>
    </row>
    <row r="9" spans="1:16" x14ac:dyDescent="0.2">
      <c r="A9" s="1" t="s">
        <v>279</v>
      </c>
      <c r="B9" s="41" t="s">
        <v>280</v>
      </c>
      <c r="C9" s="2">
        <v>2791171</v>
      </c>
      <c r="D9" t="s">
        <v>123</v>
      </c>
      <c r="E9" t="s">
        <v>3</v>
      </c>
      <c r="G9" t="s">
        <v>281</v>
      </c>
      <c r="H9" t="s">
        <v>6</v>
      </c>
      <c r="I9" t="s">
        <v>282</v>
      </c>
      <c r="J9" t="s">
        <v>242</v>
      </c>
      <c r="K9" t="s">
        <v>283</v>
      </c>
      <c r="L9" t="s">
        <v>6</v>
      </c>
      <c r="M9" t="s">
        <v>284</v>
      </c>
      <c r="N9" t="s">
        <v>237</v>
      </c>
    </row>
    <row r="10" spans="1:16" x14ac:dyDescent="0.2">
      <c r="A10" s="1" t="s">
        <v>285</v>
      </c>
      <c r="B10" s="41" t="s">
        <v>286</v>
      </c>
      <c r="C10" s="2">
        <v>2794695</v>
      </c>
      <c r="D10" t="s">
        <v>287</v>
      </c>
      <c r="E10" t="s">
        <v>3</v>
      </c>
      <c r="G10" t="s">
        <v>288</v>
      </c>
      <c r="H10" t="s">
        <v>6</v>
      </c>
      <c r="I10" t="s">
        <v>289</v>
      </c>
      <c r="J10" t="s">
        <v>118</v>
      </c>
    </row>
    <row r="11" spans="1:16" x14ac:dyDescent="0.2">
      <c r="A11" s="11" t="s">
        <v>294</v>
      </c>
      <c r="B11" t="s">
        <v>295</v>
      </c>
      <c r="C11" s="2">
        <v>3796960</v>
      </c>
      <c r="D11" t="s">
        <v>221</v>
      </c>
      <c r="E11" t="s">
        <v>3</v>
      </c>
      <c r="G11" t="s">
        <v>296</v>
      </c>
      <c r="H11" t="s">
        <v>6</v>
      </c>
      <c r="I11" s="8">
        <v>26185</v>
      </c>
      <c r="J11" t="s">
        <v>297</v>
      </c>
      <c r="L11" t="s">
        <v>129</v>
      </c>
      <c r="N11" s="8">
        <v>26356</v>
      </c>
    </row>
    <row r="12" spans="1:16" x14ac:dyDescent="0.2">
      <c r="A12" s="1" t="s">
        <v>316</v>
      </c>
      <c r="B12" s="41" t="s">
        <v>321</v>
      </c>
      <c r="C12" s="2">
        <v>1733759</v>
      </c>
      <c r="D12" t="s">
        <v>154</v>
      </c>
      <c r="E12" t="s">
        <v>147</v>
      </c>
      <c r="G12" t="s">
        <v>322</v>
      </c>
      <c r="H12" t="s">
        <v>6</v>
      </c>
    </row>
    <row r="13" spans="1:16" x14ac:dyDescent="0.2">
      <c r="A13" s="1" t="s">
        <v>330</v>
      </c>
      <c r="B13" s="41" t="s">
        <v>331</v>
      </c>
      <c r="C13" s="2">
        <v>147789</v>
      </c>
      <c r="D13" t="s">
        <v>195</v>
      </c>
      <c r="E13" t="s">
        <v>332</v>
      </c>
      <c r="G13" t="s">
        <v>333</v>
      </c>
      <c r="H13" t="s">
        <v>6</v>
      </c>
      <c r="I13" t="s">
        <v>334</v>
      </c>
      <c r="J13" t="s">
        <v>237</v>
      </c>
      <c r="K13" t="s">
        <v>335</v>
      </c>
      <c r="L13" t="s">
        <v>6</v>
      </c>
    </row>
    <row r="14" spans="1:16" x14ac:dyDescent="0.2">
      <c r="A14" s="1" t="s">
        <v>351</v>
      </c>
      <c r="B14" s="41" t="s">
        <v>352</v>
      </c>
      <c r="C14" s="2">
        <v>4719272</v>
      </c>
      <c r="D14" t="s">
        <v>106</v>
      </c>
      <c r="E14" t="s">
        <v>3</v>
      </c>
      <c r="G14" t="s">
        <v>353</v>
      </c>
      <c r="H14" t="s">
        <v>6</v>
      </c>
      <c r="I14" t="s">
        <v>354</v>
      </c>
      <c r="J14" t="s">
        <v>8</v>
      </c>
    </row>
    <row r="15" spans="1:16" x14ac:dyDescent="0.2">
      <c r="A15" s="1" t="s">
        <v>385</v>
      </c>
      <c r="B15" s="41" t="s">
        <v>386</v>
      </c>
      <c r="C15" s="2">
        <v>2785265</v>
      </c>
      <c r="D15" t="s">
        <v>53</v>
      </c>
      <c r="E15" t="s">
        <v>3</v>
      </c>
      <c r="G15" t="s">
        <v>387</v>
      </c>
      <c r="H15" t="s">
        <v>6</v>
      </c>
      <c r="I15" t="s">
        <v>388</v>
      </c>
      <c r="J15" t="s">
        <v>126</v>
      </c>
    </row>
    <row r="16" spans="1:16" x14ac:dyDescent="0.2">
      <c r="A16" s="1" t="s">
        <v>451</v>
      </c>
      <c r="B16" s="41" t="s">
        <v>452</v>
      </c>
      <c r="C16" s="2">
        <v>5714683</v>
      </c>
      <c r="D16" t="s">
        <v>53</v>
      </c>
      <c r="E16" t="s">
        <v>3</v>
      </c>
      <c r="G16" t="s">
        <v>453</v>
      </c>
      <c r="H16" t="s">
        <v>6</v>
      </c>
      <c r="I16" t="s">
        <v>454</v>
      </c>
      <c r="J16" t="s">
        <v>75</v>
      </c>
      <c r="K16" t="s">
        <v>455</v>
      </c>
      <c r="L16" t="s">
        <v>6</v>
      </c>
      <c r="M16" t="s">
        <v>456</v>
      </c>
      <c r="N16" t="s">
        <v>35</v>
      </c>
    </row>
    <row r="17" spans="1:15" x14ac:dyDescent="0.2">
      <c r="A17" s="1" t="s">
        <v>467</v>
      </c>
      <c r="B17" s="41" t="s">
        <v>468</v>
      </c>
      <c r="C17" s="2">
        <v>5714078</v>
      </c>
      <c r="D17" t="s">
        <v>33</v>
      </c>
      <c r="E17" t="s">
        <v>3</v>
      </c>
      <c r="G17" t="s">
        <v>469</v>
      </c>
      <c r="H17" t="s">
        <v>6</v>
      </c>
      <c r="I17" t="s">
        <v>470</v>
      </c>
      <c r="J17" t="s">
        <v>13</v>
      </c>
    </row>
    <row r="18" spans="1:15" x14ac:dyDescent="0.2">
      <c r="A18" s="1" t="s">
        <v>492</v>
      </c>
      <c r="B18" s="41" t="s">
        <v>493</v>
      </c>
      <c r="C18" s="2">
        <v>379378</v>
      </c>
      <c r="D18" t="s">
        <v>251</v>
      </c>
      <c r="E18" t="s">
        <v>3</v>
      </c>
      <c r="G18" t="s">
        <v>494</v>
      </c>
      <c r="H18" t="s">
        <v>6</v>
      </c>
    </row>
    <row r="19" spans="1:15" x14ac:dyDescent="0.2">
      <c r="A19" s="1" t="s">
        <v>509</v>
      </c>
      <c r="B19" s="41" t="s">
        <v>510</v>
      </c>
      <c r="C19" s="2">
        <v>5713842</v>
      </c>
      <c r="D19" t="s">
        <v>2</v>
      </c>
      <c r="E19" t="s">
        <v>3</v>
      </c>
      <c r="G19" t="s">
        <v>511</v>
      </c>
      <c r="H19" t="s">
        <v>6</v>
      </c>
      <c r="I19" t="s">
        <v>512</v>
      </c>
      <c r="J19" t="s">
        <v>8</v>
      </c>
      <c r="K19" t="s">
        <v>1436</v>
      </c>
      <c r="L19" t="s">
        <v>75</v>
      </c>
    </row>
    <row r="20" spans="1:15" x14ac:dyDescent="0.2">
      <c r="A20" s="1" t="s">
        <v>539</v>
      </c>
      <c r="B20" s="41" t="s">
        <v>540</v>
      </c>
      <c r="C20" s="2">
        <v>216816</v>
      </c>
      <c r="D20" t="s">
        <v>33</v>
      </c>
      <c r="E20" t="s">
        <v>3</v>
      </c>
      <c r="G20" t="s">
        <v>541</v>
      </c>
      <c r="H20" t="s">
        <v>6</v>
      </c>
      <c r="I20" t="s">
        <v>542</v>
      </c>
      <c r="J20" t="s">
        <v>141</v>
      </c>
      <c r="K20" t="s">
        <v>543</v>
      </c>
      <c r="L20" t="s">
        <v>6</v>
      </c>
      <c r="M20" t="s">
        <v>544</v>
      </c>
      <c r="N20" t="s">
        <v>126</v>
      </c>
    </row>
    <row r="21" spans="1:15" x14ac:dyDescent="0.2">
      <c r="A21" s="1" t="s">
        <v>549</v>
      </c>
      <c r="B21" s="41" t="s">
        <v>550</v>
      </c>
      <c r="C21" s="2">
        <v>1733455</v>
      </c>
      <c r="D21" t="s">
        <v>106</v>
      </c>
      <c r="E21" t="s">
        <v>332</v>
      </c>
      <c r="G21" t="s">
        <v>551</v>
      </c>
      <c r="H21" t="s">
        <v>6</v>
      </c>
      <c r="I21" t="s">
        <v>552</v>
      </c>
      <c r="J21" t="s">
        <v>141</v>
      </c>
      <c r="K21" t="s">
        <v>553</v>
      </c>
      <c r="L21" t="s">
        <v>118</v>
      </c>
      <c r="M21" t="s">
        <v>554</v>
      </c>
      <c r="N21" t="s">
        <v>6</v>
      </c>
      <c r="O21" t="s">
        <v>555</v>
      </c>
    </row>
    <row r="22" spans="1:15" x14ac:dyDescent="0.2">
      <c r="A22" s="1" t="s">
        <v>567</v>
      </c>
      <c r="B22" s="41" t="s">
        <v>568</v>
      </c>
      <c r="C22" s="2">
        <v>2787398</v>
      </c>
      <c r="D22" t="s">
        <v>82</v>
      </c>
      <c r="E22" t="s">
        <v>3</v>
      </c>
      <c r="G22" t="s">
        <v>569</v>
      </c>
      <c r="H22" t="s">
        <v>6</v>
      </c>
      <c r="I22" t="s">
        <v>570</v>
      </c>
      <c r="J22" t="s">
        <v>75</v>
      </c>
      <c r="K22" t="s">
        <v>571</v>
      </c>
      <c r="L22" t="s">
        <v>6</v>
      </c>
    </row>
    <row r="23" spans="1:15" x14ac:dyDescent="0.2">
      <c r="A23" s="1" t="s">
        <v>575</v>
      </c>
      <c r="B23" s="41" t="s">
        <v>576</v>
      </c>
      <c r="C23" s="2">
        <v>2787405</v>
      </c>
      <c r="D23" t="s">
        <v>82</v>
      </c>
      <c r="E23" t="s">
        <v>3</v>
      </c>
      <c r="G23" t="s">
        <v>577</v>
      </c>
      <c r="H23" t="s">
        <v>6</v>
      </c>
    </row>
    <row r="24" spans="1:15" x14ac:dyDescent="0.2">
      <c r="A24" s="1" t="s">
        <v>578</v>
      </c>
      <c r="B24" s="41" t="s">
        <v>579</v>
      </c>
      <c r="C24" s="2">
        <v>1731630</v>
      </c>
      <c r="D24" t="s">
        <v>483</v>
      </c>
      <c r="E24" t="s">
        <v>3</v>
      </c>
      <c r="G24" t="s">
        <v>580</v>
      </c>
      <c r="H24" t="s">
        <v>6</v>
      </c>
      <c r="I24" t="s">
        <v>581</v>
      </c>
      <c r="J24" t="s">
        <v>35</v>
      </c>
    </row>
    <row r="25" spans="1:15" x14ac:dyDescent="0.2">
      <c r="A25" s="1" t="s">
        <v>582</v>
      </c>
      <c r="B25" s="41" t="s">
        <v>583</v>
      </c>
      <c r="C25" s="2">
        <v>6708248</v>
      </c>
      <c r="D25" t="s">
        <v>71</v>
      </c>
      <c r="E25" t="s">
        <v>3</v>
      </c>
      <c r="G25" t="s">
        <v>584</v>
      </c>
      <c r="H25" t="s">
        <v>6</v>
      </c>
      <c r="I25" t="s">
        <v>585</v>
      </c>
      <c r="J25" t="s">
        <v>13</v>
      </c>
    </row>
    <row r="26" spans="1:15" x14ac:dyDescent="0.2">
      <c r="A26" s="1" t="s">
        <v>586</v>
      </c>
      <c r="B26" s="41" t="s">
        <v>587</v>
      </c>
      <c r="C26" s="2">
        <v>1201506</v>
      </c>
      <c r="D26" t="s">
        <v>106</v>
      </c>
      <c r="E26" t="s">
        <v>332</v>
      </c>
      <c r="G26" t="s">
        <v>588</v>
      </c>
      <c r="H26" t="s">
        <v>6</v>
      </c>
      <c r="I26" t="s">
        <v>589</v>
      </c>
      <c r="J26" t="s">
        <v>242</v>
      </c>
      <c r="K26" t="s">
        <v>590</v>
      </c>
      <c r="L26" t="s">
        <v>80</v>
      </c>
    </row>
    <row r="27" spans="1:15" x14ac:dyDescent="0.2">
      <c r="A27" s="1" t="s">
        <v>596</v>
      </c>
      <c r="B27" s="41" t="s">
        <v>597</v>
      </c>
      <c r="C27" s="2">
        <v>2786686</v>
      </c>
      <c r="D27" t="s">
        <v>16</v>
      </c>
      <c r="E27" t="s">
        <v>3</v>
      </c>
      <c r="G27" t="s">
        <v>598</v>
      </c>
      <c r="H27" t="s">
        <v>6</v>
      </c>
      <c r="I27" t="s">
        <v>599</v>
      </c>
      <c r="J27" t="s">
        <v>8</v>
      </c>
      <c r="K27" t="s">
        <v>600</v>
      </c>
      <c r="L27" t="s">
        <v>6</v>
      </c>
    </row>
    <row r="28" spans="1:15" x14ac:dyDescent="0.2">
      <c r="A28" s="1" t="s">
        <v>622</v>
      </c>
      <c r="B28" s="41" t="s">
        <v>623</v>
      </c>
      <c r="C28" s="2">
        <v>3787134</v>
      </c>
      <c r="D28" t="s">
        <v>71</v>
      </c>
      <c r="E28" t="s">
        <v>3</v>
      </c>
      <c r="G28" t="s">
        <v>624</v>
      </c>
      <c r="H28" t="s">
        <v>6</v>
      </c>
      <c r="I28" t="s">
        <v>624</v>
      </c>
      <c r="J28" t="s">
        <v>8</v>
      </c>
      <c r="K28" t="s">
        <v>625</v>
      </c>
      <c r="L28" t="s">
        <v>242</v>
      </c>
      <c r="M28" t="s">
        <v>626</v>
      </c>
      <c r="N28" t="s">
        <v>13</v>
      </c>
    </row>
    <row r="29" spans="1:15" x14ac:dyDescent="0.2">
      <c r="A29" s="1" t="s">
        <v>627</v>
      </c>
      <c r="B29" s="41" t="s">
        <v>628</v>
      </c>
      <c r="C29" s="2">
        <v>2784543</v>
      </c>
      <c r="D29" t="s">
        <v>22</v>
      </c>
      <c r="E29" t="s">
        <v>3</v>
      </c>
      <c r="G29" t="s">
        <v>629</v>
      </c>
      <c r="H29" t="s">
        <v>6</v>
      </c>
      <c r="I29" s="8">
        <v>24917</v>
      </c>
      <c r="J29" s="8">
        <v>25105</v>
      </c>
      <c r="K29" t="s">
        <v>13</v>
      </c>
      <c r="L29" t="s">
        <v>631</v>
      </c>
      <c r="M29" t="s">
        <v>141</v>
      </c>
    </row>
    <row r="30" spans="1:15" x14ac:dyDescent="0.2">
      <c r="A30" s="1" t="s">
        <v>635</v>
      </c>
      <c r="B30" s="41" t="s">
        <v>636</v>
      </c>
      <c r="C30" s="2">
        <v>1732067</v>
      </c>
      <c r="D30" t="s">
        <v>44</v>
      </c>
      <c r="E30" t="s">
        <v>3</v>
      </c>
      <c r="G30" t="s">
        <v>637</v>
      </c>
      <c r="H30" t="s">
        <v>6</v>
      </c>
      <c r="I30" t="s">
        <v>638</v>
      </c>
      <c r="J30" t="s">
        <v>75</v>
      </c>
      <c r="K30" s="8" t="s">
        <v>639</v>
      </c>
      <c r="L30" t="s">
        <v>13</v>
      </c>
      <c r="M30" t="s">
        <v>640</v>
      </c>
      <c r="N30" t="s">
        <v>35</v>
      </c>
    </row>
    <row r="31" spans="1:15" x14ac:dyDescent="0.2">
      <c r="A31" s="1" t="s">
        <v>646</v>
      </c>
      <c r="B31" s="41" t="s">
        <v>647</v>
      </c>
      <c r="C31" s="2">
        <v>5715886</v>
      </c>
      <c r="D31" t="s">
        <v>64</v>
      </c>
      <c r="E31" t="s">
        <v>3</v>
      </c>
      <c r="G31" t="s">
        <v>648</v>
      </c>
      <c r="H31" t="s">
        <v>6</v>
      </c>
      <c r="I31" t="s">
        <v>649</v>
      </c>
      <c r="J31" t="s">
        <v>8</v>
      </c>
      <c r="K31" t="s">
        <v>650</v>
      </c>
      <c r="L31" t="s">
        <v>651</v>
      </c>
    </row>
    <row r="32" spans="1:15" x14ac:dyDescent="0.2">
      <c r="A32" s="1" t="s">
        <v>662</v>
      </c>
      <c r="B32" s="41" t="s">
        <v>663</v>
      </c>
      <c r="C32" s="2">
        <v>3792607</v>
      </c>
      <c r="D32" t="s">
        <v>106</v>
      </c>
      <c r="E32" t="s">
        <v>3</v>
      </c>
      <c r="G32" t="s">
        <v>664</v>
      </c>
      <c r="H32" t="s">
        <v>6</v>
      </c>
      <c r="I32" t="s">
        <v>665</v>
      </c>
      <c r="J32" t="s">
        <v>666</v>
      </c>
    </row>
    <row r="33" spans="1:46" x14ac:dyDescent="0.2">
      <c r="A33" s="1" t="s">
        <v>669</v>
      </c>
      <c r="B33" s="41" t="s">
        <v>670</v>
      </c>
      <c r="C33" s="2">
        <v>2788019</v>
      </c>
      <c r="D33" t="s">
        <v>154</v>
      </c>
      <c r="E33" t="s">
        <v>3</v>
      </c>
      <c r="G33" t="s">
        <v>671</v>
      </c>
      <c r="H33" t="s">
        <v>6</v>
      </c>
      <c r="I33" s="8" t="s">
        <v>672</v>
      </c>
      <c r="J33" t="s">
        <v>8</v>
      </c>
      <c r="K33" t="s">
        <v>673</v>
      </c>
      <c r="L33" t="s">
        <v>80</v>
      </c>
    </row>
    <row r="34" spans="1:46" x14ac:dyDescent="0.2">
      <c r="A34" s="1" t="s">
        <v>686</v>
      </c>
      <c r="B34" s="41" t="s">
        <v>687</v>
      </c>
      <c r="C34" s="2">
        <v>2786939</v>
      </c>
      <c r="D34" t="s">
        <v>16</v>
      </c>
      <c r="E34" t="s">
        <v>3</v>
      </c>
      <c r="F34" t="s">
        <v>459</v>
      </c>
      <c r="G34" t="s">
        <v>688</v>
      </c>
      <c r="H34" t="s">
        <v>6</v>
      </c>
      <c r="I34" t="s">
        <v>689</v>
      </c>
      <c r="J34" t="s">
        <v>141</v>
      </c>
    </row>
    <row r="35" spans="1:46" x14ac:dyDescent="0.2">
      <c r="A35" s="1" t="s">
        <v>696</v>
      </c>
      <c r="B35" s="41" t="s">
        <v>697</v>
      </c>
      <c r="C35" s="2">
        <v>3794108</v>
      </c>
      <c r="D35" t="s">
        <v>64</v>
      </c>
      <c r="E35" t="s">
        <v>3</v>
      </c>
      <c r="G35" t="s">
        <v>698</v>
      </c>
      <c r="H35" t="s">
        <v>6</v>
      </c>
      <c r="I35" t="s">
        <v>699</v>
      </c>
      <c r="J35" t="s">
        <v>254</v>
      </c>
    </row>
    <row r="36" spans="1:46" x14ac:dyDescent="0.2">
      <c r="A36" s="1" t="s">
        <v>734</v>
      </c>
      <c r="B36" s="41" t="s">
        <v>735</v>
      </c>
      <c r="C36" s="2">
        <v>2785352</v>
      </c>
      <c r="D36" t="s">
        <v>53</v>
      </c>
      <c r="E36" t="s">
        <v>3</v>
      </c>
      <c r="G36" t="s">
        <v>736</v>
      </c>
      <c r="H36" t="s">
        <v>6</v>
      </c>
      <c r="I36" t="s">
        <v>737</v>
      </c>
      <c r="J36" t="s">
        <v>35</v>
      </c>
    </row>
    <row r="37" spans="1:46" x14ac:dyDescent="0.2">
      <c r="A37" s="1" t="s">
        <v>770</v>
      </c>
      <c r="B37" s="41" t="s">
        <v>299</v>
      </c>
      <c r="C37" s="2">
        <v>2782761</v>
      </c>
      <c r="D37" t="s">
        <v>2</v>
      </c>
      <c r="E37" t="s">
        <v>3</v>
      </c>
      <c r="G37" t="s">
        <v>771</v>
      </c>
      <c r="H37" t="s">
        <v>6</v>
      </c>
      <c r="I37" t="s">
        <v>772</v>
      </c>
      <c r="J37" t="s">
        <v>237</v>
      </c>
      <c r="K37" t="s">
        <v>773</v>
      </c>
      <c r="L37" t="s">
        <v>13</v>
      </c>
    </row>
    <row r="38" spans="1:46" x14ac:dyDescent="0.2">
      <c r="A38" s="1" t="s">
        <v>774</v>
      </c>
      <c r="B38" s="41" t="s">
        <v>775</v>
      </c>
      <c r="C38" s="2">
        <v>1734653</v>
      </c>
      <c r="D38" t="s">
        <v>64</v>
      </c>
      <c r="E38" t="s">
        <v>3</v>
      </c>
      <c r="G38" t="s">
        <v>776</v>
      </c>
      <c r="H38" t="s">
        <v>6</v>
      </c>
      <c r="I38" t="s">
        <v>777</v>
      </c>
      <c r="J38" t="s">
        <v>8</v>
      </c>
      <c r="K38" t="s">
        <v>778</v>
      </c>
      <c r="L38" t="s">
        <v>6</v>
      </c>
    </row>
    <row r="39" spans="1:46" x14ac:dyDescent="0.2">
      <c r="A39" s="1" t="s">
        <v>879</v>
      </c>
      <c r="B39" s="41" t="s">
        <v>605</v>
      </c>
      <c r="C39" s="2">
        <v>2783234</v>
      </c>
      <c r="D39" t="s">
        <v>33</v>
      </c>
      <c r="E39" t="s">
        <v>3</v>
      </c>
      <c r="G39" t="s">
        <v>1365</v>
      </c>
      <c r="H39" t="s">
        <v>6</v>
      </c>
      <c r="I39" t="s">
        <v>881</v>
      </c>
      <c r="J39" t="s">
        <v>8</v>
      </c>
    </row>
    <row r="40" spans="1:46" x14ac:dyDescent="0.2">
      <c r="A40" s="1" t="s">
        <v>912</v>
      </c>
      <c r="B40" s="41" t="s">
        <v>913</v>
      </c>
      <c r="C40" s="2">
        <v>2782514</v>
      </c>
      <c r="D40" t="s">
        <v>33</v>
      </c>
      <c r="E40" t="s">
        <v>3</v>
      </c>
      <c r="G40" t="s">
        <v>914</v>
      </c>
      <c r="H40" t="s">
        <v>6</v>
      </c>
      <c r="I40" t="s">
        <v>915</v>
      </c>
      <c r="J40" t="s">
        <v>75</v>
      </c>
    </row>
    <row r="41" spans="1:46" x14ac:dyDescent="0.2">
      <c r="A41" s="1" t="s">
        <v>916</v>
      </c>
      <c r="B41" s="41" t="s">
        <v>917</v>
      </c>
      <c r="C41" s="2">
        <v>3787158</v>
      </c>
      <c r="D41" t="s">
        <v>2</v>
      </c>
      <c r="E41" t="s">
        <v>3</v>
      </c>
      <c r="G41" t="s">
        <v>918</v>
      </c>
      <c r="H41" t="s">
        <v>6</v>
      </c>
      <c r="I41" t="s">
        <v>919</v>
      </c>
      <c r="J41" t="s">
        <v>237</v>
      </c>
    </row>
    <row r="42" spans="1:46" s="4" customFormat="1" x14ac:dyDescent="0.2">
      <c r="A42" s="1" t="s">
        <v>922</v>
      </c>
      <c r="B42" s="41" t="s">
        <v>923</v>
      </c>
      <c r="C42" s="2">
        <v>2184729</v>
      </c>
      <c r="D42" t="s">
        <v>221</v>
      </c>
      <c r="E42" t="s">
        <v>3</v>
      </c>
      <c r="F42"/>
      <c r="G42" t="s">
        <v>924</v>
      </c>
      <c r="H42" t="s">
        <v>6</v>
      </c>
      <c r="I42" t="s">
        <v>925</v>
      </c>
      <c r="J42" t="s">
        <v>35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x14ac:dyDescent="0.2">
      <c r="A43" s="1" t="s">
        <v>966</v>
      </c>
      <c r="B43" s="41" t="s">
        <v>277</v>
      </c>
      <c r="C43" s="2">
        <v>2790930</v>
      </c>
      <c r="D43" t="s">
        <v>123</v>
      </c>
      <c r="E43" t="s">
        <v>3</v>
      </c>
      <c r="G43" t="s">
        <v>967</v>
      </c>
      <c r="H43" t="s">
        <v>6</v>
      </c>
      <c r="I43" t="s">
        <v>968</v>
      </c>
      <c r="J43" t="s">
        <v>126</v>
      </c>
      <c r="K43" t="s">
        <v>969</v>
      </c>
      <c r="L43" t="s">
        <v>254</v>
      </c>
    </row>
    <row r="44" spans="1:46" x14ac:dyDescent="0.2">
      <c r="A44" s="1" t="s">
        <v>1002</v>
      </c>
      <c r="B44" s="41" t="s">
        <v>1003</v>
      </c>
      <c r="C44" s="2">
        <v>2793614</v>
      </c>
      <c r="D44" t="s">
        <v>195</v>
      </c>
      <c r="E44" t="s">
        <v>3</v>
      </c>
      <c r="G44" t="s">
        <v>1004</v>
      </c>
      <c r="H44" t="s">
        <v>6</v>
      </c>
      <c r="I44" t="s">
        <v>1005</v>
      </c>
      <c r="J44" t="s">
        <v>126</v>
      </c>
    </row>
    <row r="45" spans="1:46" x14ac:dyDescent="0.2">
      <c r="A45" s="1" t="s">
        <v>1006</v>
      </c>
      <c r="B45" s="41" t="s">
        <v>1007</v>
      </c>
      <c r="C45" s="2" t="s">
        <v>1008</v>
      </c>
      <c r="D45" t="s">
        <v>71</v>
      </c>
      <c r="E45" t="s">
        <v>3</v>
      </c>
      <c r="F45" t="s">
        <v>459</v>
      </c>
      <c r="G45" t="s">
        <v>1009</v>
      </c>
      <c r="H45" t="s">
        <v>6</v>
      </c>
      <c r="I45" t="s">
        <v>1010</v>
      </c>
      <c r="J45" t="s">
        <v>242</v>
      </c>
    </row>
    <row r="46" spans="1:46" s="4" customFormat="1" x14ac:dyDescent="0.2">
      <c r="A46" s="1" t="s">
        <v>1015</v>
      </c>
      <c r="B46" s="41" t="s">
        <v>1016</v>
      </c>
      <c r="C46" s="2">
        <v>5715150</v>
      </c>
      <c r="D46" t="s">
        <v>16</v>
      </c>
      <c r="E46" t="s">
        <v>3</v>
      </c>
      <c r="F46"/>
      <c r="G46" t="s">
        <v>1017</v>
      </c>
      <c r="H46" t="s">
        <v>6</v>
      </c>
      <c r="I46" t="s">
        <v>1018</v>
      </c>
      <c r="J46" t="s">
        <v>118</v>
      </c>
      <c r="K46" t="s">
        <v>1019</v>
      </c>
      <c r="L46" t="s">
        <v>35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x14ac:dyDescent="0.2">
      <c r="A47" s="1" t="s">
        <v>1035</v>
      </c>
      <c r="B47" s="41" t="s">
        <v>458</v>
      </c>
      <c r="C47" s="2">
        <v>5715939</v>
      </c>
      <c r="D47" t="s">
        <v>251</v>
      </c>
      <c r="E47" t="s">
        <v>3</v>
      </c>
      <c r="G47" t="s">
        <v>1039</v>
      </c>
      <c r="H47" t="s">
        <v>6</v>
      </c>
      <c r="I47" t="s">
        <v>1040</v>
      </c>
      <c r="J47" t="s">
        <v>242</v>
      </c>
    </row>
    <row r="48" spans="1:46" s="4" customFormat="1" x14ac:dyDescent="0.2">
      <c r="A48" s="1" t="s">
        <v>1080</v>
      </c>
      <c r="B48" s="41" t="s">
        <v>1081</v>
      </c>
      <c r="C48" s="2">
        <v>3795108</v>
      </c>
      <c r="D48" t="s">
        <v>86</v>
      </c>
      <c r="E48" t="s">
        <v>3</v>
      </c>
      <c r="F48"/>
      <c r="G48" t="s">
        <v>1082</v>
      </c>
      <c r="H48" t="s">
        <v>6</v>
      </c>
      <c r="I48" t="s">
        <v>1083</v>
      </c>
      <c r="J48" t="s">
        <v>254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x14ac:dyDescent="0.2">
      <c r="A49" s="1" t="s">
        <v>1234</v>
      </c>
      <c r="B49" s="41" t="s">
        <v>1235</v>
      </c>
      <c r="C49" s="2">
        <v>2783865</v>
      </c>
      <c r="D49" t="s">
        <v>44</v>
      </c>
      <c r="E49" t="s">
        <v>3</v>
      </c>
      <c r="G49" t="s">
        <v>1236</v>
      </c>
      <c r="H49" t="s">
        <v>6</v>
      </c>
      <c r="I49" t="s">
        <v>1237</v>
      </c>
      <c r="J49" t="s">
        <v>126</v>
      </c>
      <c r="K49" t="s">
        <v>1238</v>
      </c>
      <c r="L49" t="s">
        <v>6</v>
      </c>
      <c r="M49" t="s">
        <v>1239</v>
      </c>
      <c r="N49" t="s">
        <v>237</v>
      </c>
      <c r="O49" t="s">
        <v>1240</v>
      </c>
    </row>
    <row r="50" spans="1:46" s="4" customFormat="1" x14ac:dyDescent="0.2">
      <c r="A50" s="1" t="s">
        <v>1273</v>
      </c>
      <c r="B50" s="41" t="s">
        <v>1274</v>
      </c>
      <c r="C50" s="2">
        <v>2785050</v>
      </c>
      <c r="D50" t="s">
        <v>53</v>
      </c>
      <c r="E50" t="s">
        <v>3</v>
      </c>
      <c r="F50"/>
      <c r="G50" t="s">
        <v>1275</v>
      </c>
      <c r="H50" t="s">
        <v>6</v>
      </c>
      <c r="I50" t="s">
        <v>1276</v>
      </c>
      <c r="J50" t="s">
        <v>141</v>
      </c>
      <c r="K50" t="s">
        <v>1277</v>
      </c>
      <c r="L50" t="s">
        <v>118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x14ac:dyDescent="0.2">
      <c r="A51" s="1" t="s">
        <v>1278</v>
      </c>
      <c r="B51" s="41" t="s">
        <v>1279</v>
      </c>
      <c r="C51" s="2" t="s">
        <v>1280</v>
      </c>
      <c r="D51" t="s">
        <v>71</v>
      </c>
      <c r="E51" t="s">
        <v>3</v>
      </c>
      <c r="G51" t="s">
        <v>1281</v>
      </c>
      <c r="H51" t="s">
        <v>6</v>
      </c>
    </row>
    <row r="52" spans="1:46" x14ac:dyDescent="0.2">
      <c r="A52" s="1" t="s">
        <v>1314</v>
      </c>
      <c r="B52" s="41" t="s">
        <v>1315</v>
      </c>
      <c r="C52" s="2">
        <v>2787006</v>
      </c>
      <c r="D52" t="s">
        <v>16</v>
      </c>
      <c r="E52" t="s">
        <v>3</v>
      </c>
      <c r="F52" t="s">
        <v>691</v>
      </c>
      <c r="G52" t="s">
        <v>1316</v>
      </c>
      <c r="H52" t="s">
        <v>6</v>
      </c>
      <c r="I52" t="s">
        <v>1317</v>
      </c>
      <c r="J52" t="s">
        <v>141</v>
      </c>
      <c r="K52" t="s">
        <v>1318</v>
      </c>
      <c r="L52" t="s">
        <v>13</v>
      </c>
    </row>
    <row r="53" spans="1:46" x14ac:dyDescent="0.2">
      <c r="A53" s="1" t="s">
        <v>212</v>
      </c>
      <c r="B53" s="41" t="s">
        <v>213</v>
      </c>
      <c r="C53" s="2">
        <v>2783348</v>
      </c>
      <c r="D53" t="s">
        <v>33</v>
      </c>
      <c r="E53" t="s">
        <v>17</v>
      </c>
      <c r="G53" t="s">
        <v>214</v>
      </c>
      <c r="H53" t="s">
        <v>215</v>
      </c>
    </row>
    <row r="54" spans="1:46" s="4" customFormat="1" x14ac:dyDescent="0.2">
      <c r="A54" s="1" t="s">
        <v>869</v>
      </c>
      <c r="B54" s="41" t="s">
        <v>346</v>
      </c>
      <c r="C54" s="2">
        <v>1731824</v>
      </c>
      <c r="D54" t="s">
        <v>44</v>
      </c>
      <c r="E54" t="s">
        <v>181</v>
      </c>
      <c r="F54"/>
      <c r="G54" t="s">
        <v>378</v>
      </c>
      <c r="H54" t="s">
        <v>870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x14ac:dyDescent="0.2">
      <c r="A55" s="1" t="s">
        <v>533</v>
      </c>
      <c r="B55" s="41" t="s">
        <v>534</v>
      </c>
      <c r="C55" s="2">
        <v>4721421</v>
      </c>
      <c r="D55" t="s">
        <v>97</v>
      </c>
      <c r="E55" t="s">
        <v>3</v>
      </c>
      <c r="G55" t="s">
        <v>535</v>
      </c>
      <c r="H55" t="s">
        <v>536</v>
      </c>
    </row>
    <row r="56" spans="1:46" s="4" customFormat="1" x14ac:dyDescent="0.2">
      <c r="A56" s="1" t="s">
        <v>1074</v>
      </c>
      <c r="B56" s="41" t="s">
        <v>1075</v>
      </c>
      <c r="C56" s="2">
        <v>1731418</v>
      </c>
      <c r="D56" t="s">
        <v>33</v>
      </c>
      <c r="E56" t="s">
        <v>28</v>
      </c>
      <c r="F56"/>
      <c r="G56" t="s">
        <v>1076</v>
      </c>
      <c r="H56" t="s">
        <v>536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x14ac:dyDescent="0.2">
      <c r="A57" s="1" t="s">
        <v>1100</v>
      </c>
      <c r="B57" s="41" t="s">
        <v>1101</v>
      </c>
      <c r="C57" s="2">
        <v>2782315</v>
      </c>
      <c r="D57" t="s">
        <v>2</v>
      </c>
      <c r="E57" t="s">
        <v>17</v>
      </c>
      <c r="G57" t="s">
        <v>1102</v>
      </c>
      <c r="H57" t="s">
        <v>536</v>
      </c>
    </row>
    <row r="58" spans="1:46" x14ac:dyDescent="0.2">
      <c r="A58" s="1" t="s">
        <v>1267</v>
      </c>
      <c r="B58" s="41" t="s">
        <v>1268</v>
      </c>
      <c r="C58" s="2">
        <v>2786447</v>
      </c>
      <c r="D58" t="s">
        <v>146</v>
      </c>
      <c r="E58" t="s">
        <v>181</v>
      </c>
      <c r="G58" t="s">
        <v>1269</v>
      </c>
      <c r="H58" t="s">
        <v>536</v>
      </c>
    </row>
    <row r="59" spans="1:46" x14ac:dyDescent="0.2">
      <c r="A59" s="1" t="s">
        <v>591</v>
      </c>
      <c r="B59" s="41" t="s">
        <v>592</v>
      </c>
      <c r="C59" s="2">
        <v>5716497</v>
      </c>
      <c r="D59" t="s">
        <v>86</v>
      </c>
      <c r="E59" t="s">
        <v>593</v>
      </c>
      <c r="G59" t="s">
        <v>594</v>
      </c>
      <c r="H59" t="s">
        <v>595</v>
      </c>
    </row>
    <row r="60" spans="1:46" s="4" customFormat="1" x14ac:dyDescent="0.2">
      <c r="A60" s="1" t="s">
        <v>753</v>
      </c>
      <c r="B60" s="41" t="s">
        <v>754</v>
      </c>
      <c r="C60" s="2">
        <v>1734304</v>
      </c>
      <c r="D60" t="s">
        <v>251</v>
      </c>
      <c r="E60" t="s">
        <v>593</v>
      </c>
      <c r="F60"/>
      <c r="G60" t="s">
        <v>755</v>
      </c>
      <c r="H60" t="s">
        <v>595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x14ac:dyDescent="0.2">
      <c r="A61" s="1" t="s">
        <v>900</v>
      </c>
      <c r="B61" s="41" t="s">
        <v>901</v>
      </c>
      <c r="C61" s="2">
        <v>3794192</v>
      </c>
      <c r="D61" t="s">
        <v>64</v>
      </c>
      <c r="E61" t="s">
        <v>593</v>
      </c>
      <c r="G61" t="s">
        <v>902</v>
      </c>
      <c r="H61" t="s">
        <v>595</v>
      </c>
    </row>
    <row r="62" spans="1:46" x14ac:dyDescent="0.2">
      <c r="A62" s="1" t="s">
        <v>62</v>
      </c>
      <c r="B62" s="41" t="s">
        <v>63</v>
      </c>
      <c r="C62" s="2">
        <v>1734166</v>
      </c>
      <c r="D62" t="s">
        <v>64</v>
      </c>
      <c r="E62" t="s">
        <v>28</v>
      </c>
      <c r="G62" s="2" t="s">
        <v>65</v>
      </c>
      <c r="H62" t="s">
        <v>66</v>
      </c>
      <c r="I62" s="2" t="s">
        <v>67</v>
      </c>
      <c r="J62" t="s">
        <v>68</v>
      </c>
    </row>
    <row r="63" spans="1:46" x14ac:dyDescent="0.2">
      <c r="A63" s="1" t="s">
        <v>169</v>
      </c>
      <c r="B63" s="41" t="s">
        <v>170</v>
      </c>
      <c r="C63" s="2">
        <v>2783050</v>
      </c>
      <c r="D63" t="s">
        <v>1366</v>
      </c>
      <c r="E63" t="s">
        <v>28</v>
      </c>
      <c r="G63" t="s">
        <v>171</v>
      </c>
      <c r="H63" t="s">
        <v>66</v>
      </c>
      <c r="I63" t="s">
        <v>172</v>
      </c>
      <c r="J63" t="s">
        <v>68</v>
      </c>
    </row>
    <row r="64" spans="1:46" x14ac:dyDescent="0.2">
      <c r="A64" s="1" t="s">
        <v>413</v>
      </c>
      <c r="B64" s="41" t="s">
        <v>414</v>
      </c>
      <c r="C64" s="2">
        <v>3793063</v>
      </c>
      <c r="D64" t="s">
        <v>154</v>
      </c>
      <c r="E64" t="s">
        <v>28</v>
      </c>
      <c r="G64" t="s">
        <v>415</v>
      </c>
      <c r="H64" t="s">
        <v>66</v>
      </c>
    </row>
    <row r="65" spans="1:46" s="4" customFormat="1" x14ac:dyDescent="0.2">
      <c r="A65" s="1" t="s">
        <v>416</v>
      </c>
      <c r="B65" s="41" t="s">
        <v>417</v>
      </c>
      <c r="C65" s="2">
        <v>2788302</v>
      </c>
      <c r="D65" t="s">
        <v>154</v>
      </c>
      <c r="E65" t="s">
        <v>28</v>
      </c>
      <c r="F65"/>
      <c r="G65" t="s">
        <v>418</v>
      </c>
      <c r="H65" t="s">
        <v>66</v>
      </c>
      <c r="I65" t="s">
        <v>419</v>
      </c>
      <c r="J65" t="s">
        <v>68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x14ac:dyDescent="0.2">
      <c r="A66" s="1" t="s">
        <v>443</v>
      </c>
      <c r="B66" s="41" t="s">
        <v>444</v>
      </c>
      <c r="C66" s="2">
        <v>4719682</v>
      </c>
      <c r="D66" t="s">
        <v>154</v>
      </c>
      <c r="E66" t="s">
        <v>28</v>
      </c>
      <c r="G66" t="s">
        <v>445</v>
      </c>
      <c r="H66" t="s">
        <v>66</v>
      </c>
    </row>
    <row r="67" spans="1:46" x14ac:dyDescent="0.2">
      <c r="A67" s="1" t="s">
        <v>471</v>
      </c>
      <c r="B67" s="41" t="s">
        <v>472</v>
      </c>
      <c r="C67" s="2">
        <v>1730940</v>
      </c>
      <c r="D67" t="s">
        <v>71</v>
      </c>
      <c r="E67" t="s">
        <v>28</v>
      </c>
      <c r="G67" t="s">
        <v>473</v>
      </c>
      <c r="H67" t="s">
        <v>66</v>
      </c>
    </row>
    <row r="68" spans="1:46" x14ac:dyDescent="0.2">
      <c r="A68" s="1" t="s">
        <v>820</v>
      </c>
      <c r="B68" s="41" t="s">
        <v>821</v>
      </c>
      <c r="C68" s="2">
        <v>2789318</v>
      </c>
      <c r="D68" t="s">
        <v>154</v>
      </c>
      <c r="E68" t="s">
        <v>28</v>
      </c>
      <c r="G68" t="s">
        <v>822</v>
      </c>
      <c r="H68" t="s">
        <v>66</v>
      </c>
      <c r="I68" t="s">
        <v>823</v>
      </c>
      <c r="J68" t="s">
        <v>6</v>
      </c>
      <c r="K68" t="s">
        <v>824</v>
      </c>
      <c r="L68" t="s">
        <v>66</v>
      </c>
      <c r="M68" t="s">
        <v>1384</v>
      </c>
      <c r="N68" t="s">
        <v>68</v>
      </c>
      <c r="O68" t="s">
        <v>825</v>
      </c>
    </row>
    <row r="69" spans="1:46" x14ac:dyDescent="0.2">
      <c r="A69" s="1" t="s">
        <v>976</v>
      </c>
      <c r="B69" s="41" t="s">
        <v>977</v>
      </c>
      <c r="C69" s="2">
        <v>39268</v>
      </c>
      <c r="D69" t="s">
        <v>146</v>
      </c>
      <c r="E69" t="s">
        <v>3</v>
      </c>
      <c r="G69" t="s">
        <v>978</v>
      </c>
      <c r="H69" t="s">
        <v>66</v>
      </c>
    </row>
    <row r="70" spans="1:46" x14ac:dyDescent="0.2">
      <c r="A70" s="1" t="s">
        <v>996</v>
      </c>
      <c r="B70" s="41" t="s">
        <v>997</v>
      </c>
      <c r="C70" s="2">
        <v>2790851</v>
      </c>
      <c r="D70" t="s">
        <v>64</v>
      </c>
      <c r="E70" t="s">
        <v>28</v>
      </c>
      <c r="G70" t="s">
        <v>998</v>
      </c>
      <c r="H70" t="s">
        <v>66</v>
      </c>
      <c r="I70" t="s">
        <v>419</v>
      </c>
      <c r="J70" t="s">
        <v>68</v>
      </c>
    </row>
    <row r="71" spans="1:46" x14ac:dyDescent="0.2">
      <c r="A71" s="11" t="s">
        <v>1047</v>
      </c>
      <c r="B71" s="5" t="s">
        <v>1048</v>
      </c>
      <c r="C71" s="2">
        <v>3795598</v>
      </c>
      <c r="D71" s="2" t="s">
        <v>86</v>
      </c>
      <c r="E71" s="8" t="s">
        <v>28</v>
      </c>
      <c r="G71" t="s">
        <v>1049</v>
      </c>
      <c r="H71" t="s">
        <v>66</v>
      </c>
      <c r="I71" t="s">
        <v>1050</v>
      </c>
      <c r="J71" t="s">
        <v>68</v>
      </c>
    </row>
    <row r="72" spans="1:46" x14ac:dyDescent="0.2">
      <c r="A72" s="1" t="s">
        <v>402</v>
      </c>
      <c r="B72" s="41" t="s">
        <v>403</v>
      </c>
      <c r="C72" s="2">
        <v>2788700</v>
      </c>
      <c r="D72" t="s">
        <v>154</v>
      </c>
      <c r="E72" t="s">
        <v>39</v>
      </c>
      <c r="G72" t="s">
        <v>404</v>
      </c>
      <c r="H72" t="s">
        <v>405</v>
      </c>
    </row>
    <row r="73" spans="1:46" s="4" customFormat="1" x14ac:dyDescent="0.2">
      <c r="A73" s="1" t="s">
        <v>1285</v>
      </c>
      <c r="B73" s="41" t="s">
        <v>1286</v>
      </c>
      <c r="C73" s="2">
        <v>2783880</v>
      </c>
      <c r="D73" t="s">
        <v>44</v>
      </c>
      <c r="E73" t="s">
        <v>39</v>
      </c>
      <c r="F73"/>
      <c r="G73" t="s">
        <v>1287</v>
      </c>
      <c r="H73" t="s">
        <v>405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x14ac:dyDescent="0.2">
      <c r="A74" s="1" t="s">
        <v>108</v>
      </c>
      <c r="B74" s="41" t="s">
        <v>109</v>
      </c>
      <c r="C74" s="2" t="s">
        <v>110</v>
      </c>
      <c r="D74" t="s">
        <v>53</v>
      </c>
      <c r="E74" t="s">
        <v>111</v>
      </c>
      <c r="G74" s="2" t="s">
        <v>112</v>
      </c>
      <c r="H74" t="s">
        <v>113</v>
      </c>
    </row>
    <row r="75" spans="1:46" s="4" customFormat="1" ht="16" x14ac:dyDescent="0.2">
      <c r="A75" s="102" t="s">
        <v>1450</v>
      </c>
      <c r="B75" s="17" t="s">
        <v>1451</v>
      </c>
      <c r="C75" s="101">
        <v>5715076</v>
      </c>
      <c r="D75" s="5" t="s">
        <v>16</v>
      </c>
      <c r="E75" t="s">
        <v>147</v>
      </c>
      <c r="F75"/>
      <c r="G75" s="99" t="s">
        <v>1447</v>
      </c>
      <c r="H75" s="100" t="s">
        <v>1452</v>
      </c>
      <c r="I75" s="48" t="s">
        <v>1449</v>
      </c>
      <c r="J75" s="48" t="s">
        <v>1448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46" x14ac:dyDescent="0.2">
      <c r="A76" s="1" t="s">
        <v>744</v>
      </c>
      <c r="B76" s="41" t="s">
        <v>748</v>
      </c>
      <c r="C76" s="2">
        <v>2794172</v>
      </c>
      <c r="D76" t="s">
        <v>97</v>
      </c>
      <c r="E76" t="s">
        <v>17</v>
      </c>
      <c r="G76" t="s">
        <v>749</v>
      </c>
      <c r="H76" t="s">
        <v>608</v>
      </c>
    </row>
    <row r="77" spans="1:46" x14ac:dyDescent="0.2">
      <c r="A77" s="1" t="s">
        <v>138</v>
      </c>
      <c r="B77" s="41" t="s">
        <v>139</v>
      </c>
      <c r="C77" s="2">
        <v>3789644</v>
      </c>
      <c r="D77" t="s">
        <v>53</v>
      </c>
      <c r="E77" t="s">
        <v>3</v>
      </c>
      <c r="G77" t="s">
        <v>140</v>
      </c>
      <c r="H77" t="s">
        <v>141</v>
      </c>
    </row>
    <row r="78" spans="1:46" x14ac:dyDescent="0.2">
      <c r="A78" s="1" t="s">
        <v>409</v>
      </c>
      <c r="B78" s="41" t="s">
        <v>410</v>
      </c>
      <c r="C78" s="2">
        <v>2788298</v>
      </c>
      <c r="D78" t="s">
        <v>106</v>
      </c>
      <c r="E78" t="s">
        <v>3</v>
      </c>
      <c r="G78" t="s">
        <v>411</v>
      </c>
      <c r="H78" t="s">
        <v>141</v>
      </c>
      <c r="I78" t="s">
        <v>412</v>
      </c>
      <c r="J78" t="s">
        <v>254</v>
      </c>
    </row>
    <row r="79" spans="1:46" x14ac:dyDescent="0.2">
      <c r="A79" s="1" t="s">
        <v>426</v>
      </c>
      <c r="B79" s="41" t="s">
        <v>427</v>
      </c>
      <c r="C79" s="2">
        <v>2784385</v>
      </c>
      <c r="D79" t="s">
        <v>22</v>
      </c>
      <c r="E79" t="s">
        <v>3</v>
      </c>
      <c r="G79" t="s">
        <v>428</v>
      </c>
      <c r="H79" t="s">
        <v>141</v>
      </c>
    </row>
    <row r="80" spans="1:46" x14ac:dyDescent="0.2">
      <c r="A80" s="1" t="s">
        <v>897</v>
      </c>
      <c r="B80" s="41" t="s">
        <v>898</v>
      </c>
      <c r="C80" s="2">
        <v>2782590</v>
      </c>
      <c r="D80" t="s">
        <v>2</v>
      </c>
      <c r="E80" t="s">
        <v>3</v>
      </c>
      <c r="G80" t="s">
        <v>899</v>
      </c>
      <c r="H80" t="s">
        <v>141</v>
      </c>
    </row>
    <row r="81" spans="1:46" x14ac:dyDescent="0.2">
      <c r="A81" s="1" t="s">
        <v>1100</v>
      </c>
      <c r="B81" s="41" t="s">
        <v>1103</v>
      </c>
      <c r="C81" s="2">
        <v>5714195</v>
      </c>
      <c r="D81" t="s">
        <v>33</v>
      </c>
      <c r="E81" t="s">
        <v>3</v>
      </c>
      <c r="G81" t="s">
        <v>1104</v>
      </c>
      <c r="H81" t="s">
        <v>141</v>
      </c>
    </row>
    <row r="82" spans="1:46" s="4" customFormat="1" x14ac:dyDescent="0.2">
      <c r="A82" s="1" t="s">
        <v>1132</v>
      </c>
      <c r="B82" s="41" t="s">
        <v>1133</v>
      </c>
      <c r="C82" s="2">
        <v>2786019</v>
      </c>
      <c r="D82" t="s">
        <v>146</v>
      </c>
      <c r="E82" t="s">
        <v>3</v>
      </c>
      <c r="F82"/>
      <c r="G82" t="s">
        <v>1134</v>
      </c>
      <c r="H82" t="s">
        <v>141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 x14ac:dyDescent="0.2">
      <c r="A83" s="1" t="s">
        <v>1159</v>
      </c>
      <c r="B83" s="41" t="s">
        <v>534</v>
      </c>
      <c r="C83" s="2">
        <v>3788851</v>
      </c>
      <c r="D83" t="s">
        <v>44</v>
      </c>
      <c r="E83" t="s">
        <v>3</v>
      </c>
      <c r="F83" t="s">
        <v>4</v>
      </c>
      <c r="G83" t="s">
        <v>1160</v>
      </c>
      <c r="H83" t="s">
        <v>141</v>
      </c>
      <c r="I83" t="s">
        <v>1161</v>
      </c>
      <c r="J83" t="s">
        <v>13</v>
      </c>
    </row>
    <row r="84" spans="1:46" x14ac:dyDescent="0.2">
      <c r="A84" s="1" t="s">
        <v>1221</v>
      </c>
      <c r="B84" s="41" t="s">
        <v>1222</v>
      </c>
      <c r="C84" s="2">
        <v>5715024</v>
      </c>
      <c r="D84" t="s">
        <v>146</v>
      </c>
      <c r="E84" t="s">
        <v>3</v>
      </c>
      <c r="G84" t="s">
        <v>1223</v>
      </c>
      <c r="H84" t="s">
        <v>141</v>
      </c>
      <c r="I84" t="s">
        <v>1224</v>
      </c>
      <c r="J84" t="s">
        <v>6</v>
      </c>
    </row>
    <row r="85" spans="1:46" x14ac:dyDescent="0.2">
      <c r="A85" s="1" t="s">
        <v>1282</v>
      </c>
      <c r="B85" s="41" t="s">
        <v>1283</v>
      </c>
      <c r="C85" s="2">
        <v>1732646</v>
      </c>
      <c r="D85" t="s">
        <v>146</v>
      </c>
      <c r="E85" t="s">
        <v>3</v>
      </c>
      <c r="F85" t="s">
        <v>691</v>
      </c>
      <c r="G85" t="s">
        <v>1284</v>
      </c>
      <c r="H85" t="s">
        <v>141</v>
      </c>
    </row>
    <row r="86" spans="1:46" x14ac:dyDescent="0.2">
      <c r="A86" s="1" t="s">
        <v>727</v>
      </c>
      <c r="B86" s="41" t="s">
        <v>728</v>
      </c>
      <c r="C86" s="2" t="s">
        <v>729</v>
      </c>
      <c r="D86" t="s">
        <v>71</v>
      </c>
      <c r="E86" t="s">
        <v>147</v>
      </c>
      <c r="G86" t="s">
        <v>730</v>
      </c>
      <c r="H86" t="s">
        <v>731</v>
      </c>
    </row>
    <row r="87" spans="1:46" x14ac:dyDescent="0.2">
      <c r="A87" s="1" t="s">
        <v>759</v>
      </c>
      <c r="B87" s="41" t="s">
        <v>760</v>
      </c>
      <c r="C87" s="2">
        <v>2785911</v>
      </c>
      <c r="D87" t="s">
        <v>146</v>
      </c>
      <c r="E87" t="s">
        <v>181</v>
      </c>
      <c r="G87" t="s">
        <v>761</v>
      </c>
      <c r="H87" t="s">
        <v>762</v>
      </c>
    </row>
    <row r="88" spans="1:46" s="4" customFormat="1" x14ac:dyDescent="0.2">
      <c r="A88" s="1" t="s">
        <v>160</v>
      </c>
      <c r="B88" s="41" t="s">
        <v>161</v>
      </c>
      <c r="C88" s="2" t="s">
        <v>162</v>
      </c>
      <c r="D88" t="s">
        <v>71</v>
      </c>
      <c r="E88" t="s">
        <v>147</v>
      </c>
      <c r="F88"/>
      <c r="G88" t="s">
        <v>163</v>
      </c>
      <c r="H88" t="s">
        <v>164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 x14ac:dyDescent="0.2">
      <c r="A89" s="1" t="s">
        <v>134</v>
      </c>
      <c r="B89" s="41" t="s">
        <v>135</v>
      </c>
      <c r="C89" s="2">
        <v>6708455</v>
      </c>
      <c r="D89" t="s">
        <v>44</v>
      </c>
      <c r="E89" t="s">
        <v>78</v>
      </c>
      <c r="G89" t="s">
        <v>136</v>
      </c>
      <c r="H89" t="s">
        <v>137</v>
      </c>
    </row>
    <row r="90" spans="1:46" s="4" customFormat="1" x14ac:dyDescent="0.2">
      <c r="A90" s="1" t="s">
        <v>1145</v>
      </c>
      <c r="B90" s="41" t="s">
        <v>764</v>
      </c>
      <c r="C90" s="2">
        <v>1732799</v>
      </c>
      <c r="D90" t="s">
        <v>146</v>
      </c>
      <c r="E90" t="s">
        <v>181</v>
      </c>
      <c r="F90"/>
      <c r="G90" t="s">
        <v>1146</v>
      </c>
      <c r="H90" t="s">
        <v>1147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 x14ac:dyDescent="0.2">
      <c r="A91" s="1" t="s">
        <v>744</v>
      </c>
      <c r="B91" s="41" t="s">
        <v>745</v>
      </c>
      <c r="C91" s="2">
        <v>2783742</v>
      </c>
      <c r="D91" t="s">
        <v>44</v>
      </c>
      <c r="E91" t="s">
        <v>78</v>
      </c>
      <c r="G91" t="s">
        <v>746</v>
      </c>
      <c r="H91" t="s">
        <v>747</v>
      </c>
    </row>
    <row r="92" spans="1:46" x14ac:dyDescent="0.2">
      <c r="A92" s="1" t="s">
        <v>26</v>
      </c>
      <c r="B92" s="41" t="s">
        <v>27</v>
      </c>
      <c r="C92" s="2">
        <v>2784425</v>
      </c>
      <c r="D92" t="s">
        <v>22</v>
      </c>
      <c r="E92" t="s">
        <v>28</v>
      </c>
      <c r="G92" s="2" t="s">
        <v>29</v>
      </c>
      <c r="H92" t="s">
        <v>30</v>
      </c>
    </row>
    <row r="93" spans="1:46" x14ac:dyDescent="0.2">
      <c r="A93" s="1" t="s">
        <v>142</v>
      </c>
      <c r="B93" s="41" t="s">
        <v>143</v>
      </c>
      <c r="C93" s="2">
        <v>1731552</v>
      </c>
      <c r="D93" t="s">
        <v>33</v>
      </c>
      <c r="E93" t="s">
        <v>28</v>
      </c>
      <c r="G93" t="s">
        <v>1400</v>
      </c>
      <c r="H93" t="s">
        <v>30</v>
      </c>
    </row>
    <row r="94" spans="1:46" x14ac:dyDescent="0.2">
      <c r="A94" s="1" t="s">
        <v>173</v>
      </c>
      <c r="B94" s="41" t="s">
        <v>174</v>
      </c>
      <c r="C94" s="2">
        <v>2786210</v>
      </c>
      <c r="D94" t="s">
        <v>146</v>
      </c>
      <c r="E94" t="s">
        <v>28</v>
      </c>
      <c r="G94" t="s">
        <v>175</v>
      </c>
      <c r="H94" t="s">
        <v>30</v>
      </c>
      <c r="I94" t="s">
        <v>1401</v>
      </c>
      <c r="J94" t="s">
        <v>66</v>
      </c>
    </row>
    <row r="95" spans="1:46" s="4" customFormat="1" x14ac:dyDescent="0.2">
      <c r="A95" s="1" t="s">
        <v>256</v>
      </c>
      <c r="B95" s="41" t="s">
        <v>257</v>
      </c>
      <c r="C95" s="2">
        <v>2785230</v>
      </c>
      <c r="D95" t="s">
        <v>146</v>
      </c>
      <c r="E95" t="s">
        <v>28</v>
      </c>
      <c r="F95"/>
      <c r="G95" t="s">
        <v>258</v>
      </c>
      <c r="H95" t="s">
        <v>30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x14ac:dyDescent="0.2">
      <c r="A96" s="1" t="s">
        <v>364</v>
      </c>
      <c r="B96" s="41" t="s">
        <v>365</v>
      </c>
      <c r="C96" s="2">
        <v>5174852</v>
      </c>
      <c r="D96" t="s">
        <v>146</v>
      </c>
      <c r="E96" t="s">
        <v>28</v>
      </c>
      <c r="G96" t="s">
        <v>366</v>
      </c>
      <c r="H96" t="s">
        <v>30</v>
      </c>
    </row>
    <row r="97" spans="1:46" x14ac:dyDescent="0.2">
      <c r="A97" s="1" t="s">
        <v>516</v>
      </c>
      <c r="B97" s="41" t="s">
        <v>517</v>
      </c>
      <c r="C97" s="2">
        <v>1733319</v>
      </c>
      <c r="D97" t="s">
        <v>82</v>
      </c>
      <c r="E97" t="s">
        <v>28</v>
      </c>
      <c r="G97" t="s">
        <v>518</v>
      </c>
      <c r="H97" t="s">
        <v>30</v>
      </c>
    </row>
    <row r="98" spans="1:46" x14ac:dyDescent="0.2">
      <c r="A98" s="1" t="s">
        <v>520</v>
      </c>
      <c r="B98" s="41" t="s">
        <v>521</v>
      </c>
      <c r="C98" s="2">
        <v>3791754</v>
      </c>
      <c r="D98" t="s">
        <v>82</v>
      </c>
      <c r="E98" t="s">
        <v>28</v>
      </c>
      <c r="G98" t="s">
        <v>522</v>
      </c>
      <c r="H98" t="s">
        <v>30</v>
      </c>
      <c r="I98" t="s">
        <v>519</v>
      </c>
      <c r="J98" t="s">
        <v>66</v>
      </c>
    </row>
    <row r="99" spans="1:46" s="4" customFormat="1" x14ac:dyDescent="0.2">
      <c r="A99" s="11" t="s">
        <v>1423</v>
      </c>
      <c r="B99" s="41" t="s">
        <v>1424</v>
      </c>
      <c r="C99" s="2">
        <v>2787429</v>
      </c>
      <c r="D99" t="s">
        <v>82</v>
      </c>
      <c r="E99" t="s">
        <v>28</v>
      </c>
      <c r="F99"/>
      <c r="G99" t="s">
        <v>1425</v>
      </c>
      <c r="H99" t="s">
        <v>30</v>
      </c>
      <c r="I99" s="8"/>
      <c r="J99"/>
      <c r="K99"/>
      <c r="L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46" s="4" customFormat="1" x14ac:dyDescent="0.2">
      <c r="A100" s="1" t="s">
        <v>750</v>
      </c>
      <c r="B100" s="41" t="s">
        <v>751</v>
      </c>
      <c r="C100" s="2">
        <v>2787484</v>
      </c>
      <c r="D100" t="s">
        <v>82</v>
      </c>
      <c r="E100" t="s">
        <v>28</v>
      </c>
      <c r="F100"/>
      <c r="G100" t="s">
        <v>752</v>
      </c>
      <c r="H100" t="s">
        <v>30</v>
      </c>
      <c r="I100" t="s">
        <v>523</v>
      </c>
      <c r="J100" t="s">
        <v>66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 x14ac:dyDescent="0.2">
      <c r="A101" s="1" t="s">
        <v>889</v>
      </c>
      <c r="B101" s="41" t="s">
        <v>892</v>
      </c>
      <c r="C101" s="2">
        <v>280479</v>
      </c>
      <c r="D101" t="s">
        <v>97</v>
      </c>
      <c r="E101" t="s">
        <v>28</v>
      </c>
      <c r="G101" t="s">
        <v>893</v>
      </c>
      <c r="H101" t="s">
        <v>30</v>
      </c>
    </row>
    <row r="102" spans="1:46" x14ac:dyDescent="0.2">
      <c r="A102" s="1" t="s">
        <v>903</v>
      </c>
      <c r="B102" s="41" t="s">
        <v>904</v>
      </c>
      <c r="C102" s="2">
        <v>39546</v>
      </c>
      <c r="D102" t="s">
        <v>82</v>
      </c>
      <c r="E102" t="s">
        <v>28</v>
      </c>
      <c r="G102" t="s">
        <v>905</v>
      </c>
      <c r="H102" t="s">
        <v>30</v>
      </c>
    </row>
    <row r="103" spans="1:46" x14ac:dyDescent="0.2">
      <c r="A103" s="1" t="s">
        <v>945</v>
      </c>
      <c r="B103" s="41" t="s">
        <v>946</v>
      </c>
      <c r="C103" s="2">
        <v>3791489</v>
      </c>
      <c r="D103" t="s">
        <v>82</v>
      </c>
      <c r="E103" t="s">
        <v>28</v>
      </c>
      <c r="G103" t="s">
        <v>947</v>
      </c>
      <c r="H103" t="s">
        <v>30</v>
      </c>
    </row>
    <row r="104" spans="1:46" x14ac:dyDescent="0.2">
      <c r="A104" s="1" t="s">
        <v>1066</v>
      </c>
      <c r="B104" s="41" t="s">
        <v>1067</v>
      </c>
      <c r="C104" s="2">
        <v>2788963</v>
      </c>
      <c r="D104" t="s">
        <v>154</v>
      </c>
      <c r="E104" t="s">
        <v>28</v>
      </c>
      <c r="G104" t="s">
        <v>1068</v>
      </c>
      <c r="H104" t="s">
        <v>30</v>
      </c>
    </row>
    <row r="105" spans="1:46" x14ac:dyDescent="0.2">
      <c r="A105" s="1" t="s">
        <v>1209</v>
      </c>
      <c r="B105" s="41" t="s">
        <v>1210</v>
      </c>
      <c r="C105" s="2">
        <v>3791592</v>
      </c>
      <c r="D105" t="s">
        <v>82</v>
      </c>
      <c r="E105" t="s">
        <v>28</v>
      </c>
      <c r="G105" t="s">
        <v>1211</v>
      </c>
      <c r="H105" t="s">
        <v>30</v>
      </c>
      <c r="I105" t="s">
        <v>1069</v>
      </c>
      <c r="J105" t="s">
        <v>66</v>
      </c>
    </row>
    <row r="106" spans="1:46" s="4" customFormat="1" x14ac:dyDescent="0.2">
      <c r="A106" s="1" t="s">
        <v>19</v>
      </c>
      <c r="B106" s="41" t="s">
        <v>20</v>
      </c>
      <c r="C106" s="2" t="s">
        <v>21</v>
      </c>
      <c r="D106" t="s">
        <v>22</v>
      </c>
      <c r="E106" t="s">
        <v>23</v>
      </c>
      <c r="F106"/>
      <c r="G106" s="2" t="s">
        <v>24</v>
      </c>
      <c r="H106" t="s">
        <v>25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 x14ac:dyDescent="0.2">
      <c r="A107" s="11" t="s">
        <v>1418</v>
      </c>
      <c r="B107" s="41" t="s">
        <v>1419</v>
      </c>
      <c r="C107" s="2">
        <v>3796875</v>
      </c>
      <c r="D107" t="s">
        <v>221</v>
      </c>
      <c r="E107" t="s">
        <v>23</v>
      </c>
      <c r="G107" s="2" t="s">
        <v>1420</v>
      </c>
      <c r="H107" t="s">
        <v>25</v>
      </c>
      <c r="K107" s="2"/>
    </row>
    <row r="108" spans="1:46" x14ac:dyDescent="0.2">
      <c r="A108" s="11" t="s">
        <v>76</v>
      </c>
      <c r="B108" s="41" t="s">
        <v>81</v>
      </c>
      <c r="C108" s="2">
        <v>18680</v>
      </c>
      <c r="D108" t="s">
        <v>82</v>
      </c>
      <c r="E108" t="s">
        <v>23</v>
      </c>
      <c r="G108" s="2" t="s">
        <v>83</v>
      </c>
      <c r="H108" t="s">
        <v>25</v>
      </c>
    </row>
    <row r="109" spans="1:46" s="4" customFormat="1" x14ac:dyDescent="0.2">
      <c r="A109" s="11" t="s">
        <v>203</v>
      </c>
      <c r="B109" s="41" t="s">
        <v>204</v>
      </c>
      <c r="C109" s="2">
        <v>2243939</v>
      </c>
      <c r="D109" t="s">
        <v>146</v>
      </c>
      <c r="E109" t="s">
        <v>23</v>
      </c>
      <c r="F109" t="s">
        <v>205</v>
      </c>
      <c r="G109" t="s">
        <v>206</v>
      </c>
      <c r="H109" t="s">
        <v>25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1:46" x14ac:dyDescent="0.2">
      <c r="A110" s="11" t="s">
        <v>266</v>
      </c>
      <c r="B110" s="41" t="s">
        <v>267</v>
      </c>
      <c r="C110" s="2">
        <v>1732683</v>
      </c>
      <c r="D110" t="s">
        <v>146</v>
      </c>
      <c r="E110" t="s">
        <v>268</v>
      </c>
      <c r="G110" t="s">
        <v>269</v>
      </c>
      <c r="H110" t="s">
        <v>25</v>
      </c>
    </row>
    <row r="111" spans="1:46" x14ac:dyDescent="0.2">
      <c r="A111" s="11" t="s">
        <v>270</v>
      </c>
      <c r="B111" s="41" t="s">
        <v>271</v>
      </c>
      <c r="C111" s="2">
        <v>216515</v>
      </c>
      <c r="D111" t="s">
        <v>71</v>
      </c>
      <c r="E111" t="s">
        <v>23</v>
      </c>
      <c r="G111" t="s">
        <v>272</v>
      </c>
      <c r="H111" t="s">
        <v>25</v>
      </c>
    </row>
    <row r="112" spans="1:46" x14ac:dyDescent="0.2">
      <c r="A112" s="11" t="s">
        <v>316</v>
      </c>
      <c r="B112" s="41" t="s">
        <v>317</v>
      </c>
      <c r="C112" s="2">
        <v>2786569</v>
      </c>
      <c r="D112" t="s">
        <v>16</v>
      </c>
      <c r="E112" t="s">
        <v>17</v>
      </c>
      <c r="G112" t="s">
        <v>318</v>
      </c>
      <c r="H112" t="s">
        <v>25</v>
      </c>
    </row>
    <row r="113" spans="1:46" s="4" customFormat="1" x14ac:dyDescent="0.2">
      <c r="A113" s="11" t="s">
        <v>1433</v>
      </c>
      <c r="B113" s="41" t="s">
        <v>1434</v>
      </c>
      <c r="C113" s="2">
        <v>55351</v>
      </c>
      <c r="D113" t="s">
        <v>146</v>
      </c>
      <c r="E113" t="s">
        <v>3</v>
      </c>
      <c r="F113"/>
      <c r="G113" t="s">
        <v>1435</v>
      </c>
      <c r="H113" t="s">
        <v>25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46" s="4" customFormat="1" x14ac:dyDescent="0.2">
      <c r="A114" s="1" t="s">
        <v>343</v>
      </c>
      <c r="B114" s="41" t="s">
        <v>346</v>
      </c>
      <c r="C114" s="2">
        <v>217349</v>
      </c>
      <c r="D114" t="s">
        <v>146</v>
      </c>
      <c r="E114" t="s">
        <v>23</v>
      </c>
      <c r="F114"/>
      <c r="G114" t="s">
        <v>347</v>
      </c>
      <c r="H114" t="s">
        <v>25</v>
      </c>
      <c r="I114"/>
      <c r="J114">
        <v>24754</v>
      </c>
      <c r="K114" t="s">
        <v>17</v>
      </c>
      <c r="L114" t="s">
        <v>319</v>
      </c>
      <c r="M114">
        <v>24754</v>
      </c>
      <c r="N114" t="s">
        <v>320</v>
      </c>
      <c r="O114">
        <v>25175</v>
      </c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 x14ac:dyDescent="0.2">
      <c r="A115" s="1" t="s">
        <v>348</v>
      </c>
      <c r="B115" s="41" t="s">
        <v>349</v>
      </c>
      <c r="C115" s="2">
        <v>5715197</v>
      </c>
      <c r="D115" t="s">
        <v>16</v>
      </c>
      <c r="E115" t="s">
        <v>17</v>
      </c>
      <c r="G115" t="s">
        <v>350</v>
      </c>
      <c r="H115" t="s">
        <v>25</v>
      </c>
    </row>
    <row r="116" spans="1:46" s="4" customFormat="1" x14ac:dyDescent="0.2">
      <c r="A116" s="1" t="s">
        <v>360</v>
      </c>
      <c r="B116" s="41" t="s">
        <v>361</v>
      </c>
      <c r="C116" s="2">
        <v>55165</v>
      </c>
      <c r="D116" s="6" t="s">
        <v>33</v>
      </c>
      <c r="E116" t="s">
        <v>23</v>
      </c>
      <c r="F116"/>
      <c r="G116" t="s">
        <v>362</v>
      </c>
      <c r="H116" t="s">
        <v>363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 s="4" customFormat="1" x14ac:dyDescent="0.2">
      <c r="A117" s="1" t="s">
        <v>369</v>
      </c>
      <c r="B117" s="41" t="s">
        <v>370</v>
      </c>
      <c r="C117" s="2">
        <v>1200637</v>
      </c>
      <c r="D117" t="s">
        <v>71</v>
      </c>
      <c r="E117" t="s">
        <v>23</v>
      </c>
      <c r="F117"/>
      <c r="G117" t="s">
        <v>371</v>
      </c>
      <c r="H117" t="s">
        <v>25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46" x14ac:dyDescent="0.2">
      <c r="A118" s="1" t="s">
        <v>376</v>
      </c>
      <c r="B118" s="41" t="s">
        <v>377</v>
      </c>
      <c r="C118" s="2">
        <v>1200953</v>
      </c>
      <c r="D118" t="s">
        <v>22</v>
      </c>
      <c r="E118" t="s">
        <v>23</v>
      </c>
      <c r="F118" t="s">
        <v>4</v>
      </c>
      <c r="G118" t="s">
        <v>378</v>
      </c>
      <c r="H118" t="s">
        <v>25</v>
      </c>
    </row>
    <row r="119" spans="1:46" s="4" customFormat="1" x14ac:dyDescent="0.2">
      <c r="A119" s="1" t="s">
        <v>464</v>
      </c>
      <c r="B119" s="41" t="s">
        <v>465</v>
      </c>
      <c r="C119" s="2">
        <v>216996</v>
      </c>
      <c r="D119" t="s">
        <v>33</v>
      </c>
      <c r="E119" t="s">
        <v>23</v>
      </c>
      <c r="F119"/>
      <c r="G119" t="s">
        <v>466</v>
      </c>
      <c r="H119" t="s">
        <v>25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 x14ac:dyDescent="0.2">
      <c r="A120" s="1" t="s">
        <v>478</v>
      </c>
      <c r="B120" s="41" t="s">
        <v>479</v>
      </c>
      <c r="C120" s="2">
        <v>43873</v>
      </c>
      <c r="D120" t="s">
        <v>71</v>
      </c>
      <c r="E120" t="s">
        <v>39</v>
      </c>
      <c r="G120" t="s">
        <v>480</v>
      </c>
      <c r="H120" t="s">
        <v>25</v>
      </c>
    </row>
    <row r="121" spans="1:46" x14ac:dyDescent="0.2">
      <c r="A121" s="1" t="s">
        <v>485</v>
      </c>
      <c r="B121" s="41" t="s">
        <v>486</v>
      </c>
      <c r="C121" s="2" t="s">
        <v>487</v>
      </c>
      <c r="D121" t="s">
        <v>33</v>
      </c>
      <c r="E121" t="s">
        <v>39</v>
      </c>
      <c r="G121" t="s">
        <v>488</v>
      </c>
      <c r="H121" t="s">
        <v>25</v>
      </c>
    </row>
    <row r="122" spans="1:46" x14ac:dyDescent="0.2">
      <c r="A122" s="1" t="s">
        <v>489</v>
      </c>
      <c r="B122" s="41" t="s">
        <v>490</v>
      </c>
      <c r="C122" s="2">
        <v>39548</v>
      </c>
      <c r="D122" t="s">
        <v>82</v>
      </c>
      <c r="E122" t="s">
        <v>23</v>
      </c>
      <c r="F122" t="s">
        <v>205</v>
      </c>
      <c r="G122" t="s">
        <v>491</v>
      </c>
      <c r="H122" t="s">
        <v>25</v>
      </c>
    </row>
    <row r="123" spans="1:46" s="4" customFormat="1" x14ac:dyDescent="0.2">
      <c r="A123" s="1" t="s">
        <v>524</v>
      </c>
      <c r="B123" s="41" t="s">
        <v>525</v>
      </c>
      <c r="C123" s="2">
        <v>147389</v>
      </c>
      <c r="D123" t="s">
        <v>82</v>
      </c>
      <c r="E123" t="s">
        <v>23</v>
      </c>
      <c r="F123"/>
      <c r="G123" t="s">
        <v>526</v>
      </c>
      <c r="H123" t="s">
        <v>25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1:46" s="4" customFormat="1" x14ac:dyDescent="0.2">
      <c r="A124" s="1" t="s">
        <v>545</v>
      </c>
      <c r="B124" s="41" t="s">
        <v>548</v>
      </c>
      <c r="C124" s="2">
        <v>39545</v>
      </c>
      <c r="D124" t="s">
        <v>82</v>
      </c>
      <c r="E124" t="s">
        <v>23</v>
      </c>
      <c r="F124" t="s">
        <v>205</v>
      </c>
      <c r="G124" t="s">
        <v>491</v>
      </c>
      <c r="H124" t="s">
        <v>25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1:46" s="4" customFormat="1" x14ac:dyDescent="0.2">
      <c r="A125" s="1" t="s">
        <v>561</v>
      </c>
      <c r="B125" s="41" t="s">
        <v>562</v>
      </c>
      <c r="C125" s="2" t="s">
        <v>563</v>
      </c>
      <c r="D125" t="s">
        <v>71</v>
      </c>
      <c r="E125" t="s">
        <v>39</v>
      </c>
      <c r="F125"/>
      <c r="G125" t="s">
        <v>564</v>
      </c>
      <c r="H125" t="s">
        <v>25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1:46" s="4" customFormat="1" x14ac:dyDescent="0.2">
      <c r="A126" s="1" t="s">
        <v>601</v>
      </c>
      <c r="B126" s="41" t="s">
        <v>602</v>
      </c>
      <c r="C126" s="2">
        <v>1200955</v>
      </c>
      <c r="D126" t="s">
        <v>22</v>
      </c>
      <c r="E126" t="s">
        <v>23</v>
      </c>
      <c r="F126"/>
      <c r="G126" t="s">
        <v>603</v>
      </c>
      <c r="H126" t="s">
        <v>25</v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1:46" s="4" customFormat="1" x14ac:dyDescent="0.2">
      <c r="A127" s="1" t="s">
        <v>658</v>
      </c>
      <c r="B127" s="41" t="s">
        <v>659</v>
      </c>
      <c r="C127" s="2" t="s">
        <v>660</v>
      </c>
      <c r="D127" t="s">
        <v>22</v>
      </c>
      <c r="E127" t="s">
        <v>23</v>
      </c>
      <c r="F127"/>
      <c r="G127" t="s">
        <v>661</v>
      </c>
      <c r="H127" t="s">
        <v>25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1:46" x14ac:dyDescent="0.2">
      <c r="A128" s="1" t="s">
        <v>724</v>
      </c>
      <c r="B128" s="41" t="s">
        <v>725</v>
      </c>
      <c r="C128" s="2">
        <v>1201446</v>
      </c>
      <c r="D128" t="s">
        <v>82</v>
      </c>
      <c r="E128" t="s">
        <v>23</v>
      </c>
      <c r="G128" t="s">
        <v>726</v>
      </c>
      <c r="H128" t="s">
        <v>25</v>
      </c>
    </row>
    <row r="129" spans="1:46" x14ac:dyDescent="0.2">
      <c r="A129" s="1" t="s">
        <v>741</v>
      </c>
      <c r="B129" s="41" t="s">
        <v>742</v>
      </c>
      <c r="C129" s="2">
        <v>216815</v>
      </c>
      <c r="D129" t="s">
        <v>33</v>
      </c>
      <c r="E129" t="s">
        <v>87</v>
      </c>
      <c r="G129" t="s">
        <v>1367</v>
      </c>
      <c r="H129" t="s">
        <v>25</v>
      </c>
    </row>
    <row r="130" spans="1:46" x14ac:dyDescent="0.2">
      <c r="A130" s="1" t="s">
        <v>783</v>
      </c>
      <c r="B130" s="41" t="s">
        <v>784</v>
      </c>
      <c r="C130" s="2">
        <v>39048</v>
      </c>
      <c r="D130" t="s">
        <v>22</v>
      </c>
      <c r="E130" t="s">
        <v>23</v>
      </c>
      <c r="G130" t="s">
        <v>785</v>
      </c>
      <c r="H130" t="s">
        <v>25</v>
      </c>
    </row>
    <row r="131" spans="1:46" x14ac:dyDescent="0.2">
      <c r="A131" s="1" t="s">
        <v>799</v>
      </c>
      <c r="B131" s="41" t="s">
        <v>800</v>
      </c>
      <c r="C131" s="2" t="s">
        <v>801</v>
      </c>
      <c r="D131" t="s">
        <v>2</v>
      </c>
      <c r="E131" t="s">
        <v>23</v>
      </c>
      <c r="G131" t="s">
        <v>802</v>
      </c>
      <c r="H131" t="s">
        <v>25</v>
      </c>
    </row>
    <row r="132" spans="1:46" x14ac:dyDescent="0.2">
      <c r="A132" s="1" t="s">
        <v>811</v>
      </c>
      <c r="B132" s="41" t="s">
        <v>812</v>
      </c>
      <c r="C132" s="2">
        <v>55479</v>
      </c>
      <c r="D132" t="s">
        <v>82</v>
      </c>
      <c r="E132" t="s">
        <v>23</v>
      </c>
      <c r="G132" t="s">
        <v>813</v>
      </c>
      <c r="H132" t="s">
        <v>25</v>
      </c>
      <c r="I132" t="s">
        <v>803</v>
      </c>
      <c r="J132" t="s">
        <v>25</v>
      </c>
    </row>
    <row r="133" spans="1:46" s="4" customFormat="1" x14ac:dyDescent="0.2">
      <c r="A133" s="1" t="s">
        <v>843</v>
      </c>
      <c r="B133" s="41" t="s">
        <v>844</v>
      </c>
      <c r="C133" s="2">
        <v>1734691</v>
      </c>
      <c r="D133" t="s">
        <v>123</v>
      </c>
      <c r="E133" t="s">
        <v>17</v>
      </c>
      <c r="F133"/>
      <c r="G133" t="s">
        <v>845</v>
      </c>
      <c r="H133" t="s">
        <v>25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1:46" s="4" customFormat="1" x14ac:dyDescent="0.2">
      <c r="A134" s="1" t="s">
        <v>866</v>
      </c>
      <c r="B134" s="41" t="s">
        <v>867</v>
      </c>
      <c r="C134" s="2">
        <v>1200786</v>
      </c>
      <c r="D134" t="s">
        <v>33</v>
      </c>
      <c r="E134" t="s">
        <v>3</v>
      </c>
      <c r="F134"/>
      <c r="G134" t="s">
        <v>868</v>
      </c>
      <c r="H134" t="s">
        <v>25</v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1:46" s="4" customFormat="1" x14ac:dyDescent="0.2">
      <c r="A135" s="1" t="s">
        <v>874</v>
      </c>
      <c r="B135" s="41" t="s">
        <v>875</v>
      </c>
      <c r="C135" s="2">
        <v>1733011</v>
      </c>
      <c r="D135" t="s">
        <v>16</v>
      </c>
      <c r="E135" t="s">
        <v>23</v>
      </c>
      <c r="F135"/>
      <c r="G135" t="s">
        <v>187</v>
      </c>
      <c r="H135" t="s">
        <v>25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1:46" x14ac:dyDescent="0.2">
      <c r="A136" s="1" t="s">
        <v>889</v>
      </c>
      <c r="B136" s="41" t="s">
        <v>890</v>
      </c>
      <c r="C136" s="2">
        <v>1200785</v>
      </c>
      <c r="D136" t="s">
        <v>33</v>
      </c>
      <c r="E136" t="s">
        <v>28</v>
      </c>
      <c r="G136" t="s">
        <v>891</v>
      </c>
      <c r="H136" t="s">
        <v>25</v>
      </c>
    </row>
    <row r="137" spans="1:46" s="4" customFormat="1" x14ac:dyDescent="0.2">
      <c r="A137" s="1" t="s">
        <v>938</v>
      </c>
      <c r="B137" s="41" t="s">
        <v>303</v>
      </c>
      <c r="C137" s="2">
        <v>2786491</v>
      </c>
      <c r="D137" t="s">
        <v>146</v>
      </c>
      <c r="E137" t="s">
        <v>23</v>
      </c>
      <c r="F137"/>
      <c r="G137" t="s">
        <v>939</v>
      </c>
      <c r="H137" t="s">
        <v>25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1:46" s="4" customFormat="1" x14ac:dyDescent="0.2">
      <c r="A138" s="1" t="s">
        <v>954</v>
      </c>
      <c r="B138" s="41" t="s">
        <v>955</v>
      </c>
      <c r="C138" s="2">
        <v>5716949</v>
      </c>
      <c r="D138" t="s">
        <v>221</v>
      </c>
      <c r="E138" t="s">
        <v>23</v>
      </c>
      <c r="F138"/>
      <c r="G138" t="s">
        <v>956</v>
      </c>
      <c r="H138" t="s">
        <v>25</v>
      </c>
      <c r="I138" t="s">
        <v>940</v>
      </c>
      <c r="J138" t="s">
        <v>532</v>
      </c>
      <c r="K138" t="s">
        <v>941</v>
      </c>
      <c r="L138" t="s">
        <v>25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1:46" s="4" customFormat="1" x14ac:dyDescent="0.2">
      <c r="A139" s="1" t="s">
        <v>992</v>
      </c>
      <c r="B139" s="41" t="s">
        <v>993</v>
      </c>
      <c r="C139" s="2" t="s">
        <v>994</v>
      </c>
      <c r="D139" t="s">
        <v>22</v>
      </c>
      <c r="E139" t="s">
        <v>23</v>
      </c>
      <c r="F139"/>
      <c r="G139" t="s">
        <v>995</v>
      </c>
      <c r="H139" t="s">
        <v>25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1:46" s="4" customFormat="1" x14ac:dyDescent="0.2">
      <c r="A140" s="1" t="s">
        <v>1022</v>
      </c>
      <c r="B140" s="41" t="s">
        <v>1023</v>
      </c>
      <c r="C140" s="2">
        <v>1200956</v>
      </c>
      <c r="D140" t="s">
        <v>22</v>
      </c>
      <c r="E140" t="s">
        <v>23</v>
      </c>
      <c r="F140" t="s">
        <v>205</v>
      </c>
      <c r="G140" t="s">
        <v>1024</v>
      </c>
      <c r="H140" t="s">
        <v>25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1:46" s="4" customFormat="1" x14ac:dyDescent="0.2">
      <c r="A141" s="1" t="s">
        <v>1028</v>
      </c>
      <c r="B141" s="41" t="s">
        <v>1029</v>
      </c>
      <c r="C141" s="2">
        <v>42784</v>
      </c>
      <c r="D141" t="s">
        <v>146</v>
      </c>
      <c r="E141" t="s">
        <v>23</v>
      </c>
      <c r="F141"/>
      <c r="G141" t="s">
        <v>1030</v>
      </c>
      <c r="H141" t="s">
        <v>25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1:46" s="4" customFormat="1" x14ac:dyDescent="0.2">
      <c r="A142" s="1" t="s">
        <v>1063</v>
      </c>
      <c r="B142" s="41" t="s">
        <v>1064</v>
      </c>
      <c r="C142" s="2">
        <v>216513</v>
      </c>
      <c r="D142" t="s">
        <v>71</v>
      </c>
      <c r="E142" t="s">
        <v>23</v>
      </c>
      <c r="F142"/>
      <c r="G142" t="s">
        <v>1065</v>
      </c>
      <c r="H142" t="s">
        <v>25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1:46" s="7" customFormat="1" x14ac:dyDescent="0.2">
      <c r="A143" s="1" t="s">
        <v>1094</v>
      </c>
      <c r="B143" s="41" t="s">
        <v>1095</v>
      </c>
      <c r="C143" s="2">
        <v>1201166</v>
      </c>
      <c r="D143" t="s">
        <v>146</v>
      </c>
      <c r="E143" t="s">
        <v>23</v>
      </c>
      <c r="F143"/>
      <c r="G143" t="s">
        <v>1096</v>
      </c>
      <c r="H143" t="s">
        <v>25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1:46" s="4" customFormat="1" x14ac:dyDescent="0.2">
      <c r="A144" s="1" t="s">
        <v>1100</v>
      </c>
      <c r="B144" s="41" t="s">
        <v>1105</v>
      </c>
      <c r="C144" s="2">
        <v>44101</v>
      </c>
      <c r="D144" t="s">
        <v>22</v>
      </c>
      <c r="E144" t="s">
        <v>23</v>
      </c>
      <c r="F144" t="s">
        <v>205</v>
      </c>
      <c r="G144" t="s">
        <v>1106</v>
      </c>
      <c r="H144" t="s">
        <v>25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1:46" s="4" customFormat="1" x14ac:dyDescent="0.2">
      <c r="A145" s="1" t="s">
        <v>1115</v>
      </c>
      <c r="B145" s="41" t="s">
        <v>472</v>
      </c>
      <c r="C145" s="2">
        <v>3112007</v>
      </c>
      <c r="D145" t="s">
        <v>251</v>
      </c>
      <c r="E145" t="s">
        <v>23</v>
      </c>
      <c r="F145" t="s">
        <v>205</v>
      </c>
      <c r="G145" t="s">
        <v>1116</v>
      </c>
      <c r="H145" t="s">
        <v>25</v>
      </c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1:46" s="4" customFormat="1" x14ac:dyDescent="0.2">
      <c r="A146" s="1" t="s">
        <v>1117</v>
      </c>
      <c r="B146" s="41" t="s">
        <v>1118</v>
      </c>
      <c r="C146" s="2">
        <v>1200638</v>
      </c>
      <c r="D146" t="s">
        <v>71</v>
      </c>
      <c r="E146" t="s">
        <v>23</v>
      </c>
      <c r="F146"/>
      <c r="G146" t="s">
        <v>1119</v>
      </c>
      <c r="H146" t="s">
        <v>25</v>
      </c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1:46" s="4" customFormat="1" x14ac:dyDescent="0.2">
      <c r="A147" s="1" t="s">
        <v>1438</v>
      </c>
      <c r="B147" s="41" t="s">
        <v>1437</v>
      </c>
      <c r="C147" s="2" t="s">
        <v>1135</v>
      </c>
      <c r="D147" t="s">
        <v>33</v>
      </c>
      <c r="E147" t="s">
        <v>23</v>
      </c>
      <c r="F147" t="s">
        <v>1136</v>
      </c>
      <c r="G147" t="s">
        <v>1137</v>
      </c>
      <c r="H147" t="s">
        <v>25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1:46" s="4" customFormat="1" x14ac:dyDescent="0.2">
      <c r="A148" s="1" t="s">
        <v>1170</v>
      </c>
      <c r="B148" s="41" t="s">
        <v>1171</v>
      </c>
      <c r="C148" s="2">
        <v>217039</v>
      </c>
      <c r="D148" t="s">
        <v>22</v>
      </c>
      <c r="E148" t="s">
        <v>23</v>
      </c>
      <c r="F148"/>
      <c r="G148" t="s">
        <v>1172</v>
      </c>
      <c r="H148" t="s">
        <v>25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1:46" x14ac:dyDescent="0.2">
      <c r="A149" s="1" t="s">
        <v>1181</v>
      </c>
      <c r="B149" s="41" t="s">
        <v>1182</v>
      </c>
      <c r="C149" s="2" t="s">
        <v>1183</v>
      </c>
      <c r="D149" t="s">
        <v>2</v>
      </c>
      <c r="E149" t="s">
        <v>23</v>
      </c>
      <c r="G149" t="s">
        <v>1184</v>
      </c>
      <c r="H149" t="s">
        <v>25</v>
      </c>
    </row>
    <row r="150" spans="1:46" x14ac:dyDescent="0.2">
      <c r="A150" s="1" t="s">
        <v>1185</v>
      </c>
      <c r="B150" s="41" t="s">
        <v>1186</v>
      </c>
      <c r="C150" s="2">
        <v>215225</v>
      </c>
      <c r="D150" t="s">
        <v>71</v>
      </c>
      <c r="E150" t="s">
        <v>23</v>
      </c>
      <c r="G150" t="s">
        <v>1187</v>
      </c>
      <c r="H150" t="s">
        <v>25</v>
      </c>
    </row>
    <row r="151" spans="1:46" x14ac:dyDescent="0.2">
      <c r="A151" s="1" t="s">
        <v>1203</v>
      </c>
      <c r="B151" s="41" t="s">
        <v>1204</v>
      </c>
      <c r="C151" s="2">
        <v>1202197</v>
      </c>
      <c r="D151" t="s">
        <v>64</v>
      </c>
      <c r="E151" t="s">
        <v>23</v>
      </c>
      <c r="G151" t="s">
        <v>1205</v>
      </c>
      <c r="H151" t="s">
        <v>25</v>
      </c>
    </row>
    <row r="152" spans="1:46" s="4" customFormat="1" x14ac:dyDescent="0.2">
      <c r="A152" s="1" t="s">
        <v>1319</v>
      </c>
      <c r="B152" s="41" t="s">
        <v>1320</v>
      </c>
      <c r="C152" s="2">
        <v>39549</v>
      </c>
      <c r="D152" t="s">
        <v>106</v>
      </c>
      <c r="E152" t="s">
        <v>23</v>
      </c>
      <c r="F152"/>
      <c r="G152" t="s">
        <v>1321</v>
      </c>
      <c r="H152" t="s">
        <v>25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1:46" s="4" customFormat="1" x14ac:dyDescent="0.2">
      <c r="A153" s="1" t="s">
        <v>632</v>
      </c>
      <c r="B153" s="41" t="s">
        <v>633</v>
      </c>
      <c r="C153" s="2">
        <v>39510</v>
      </c>
      <c r="D153" t="s">
        <v>82</v>
      </c>
      <c r="E153" t="s">
        <v>39</v>
      </c>
      <c r="F153" t="s">
        <v>459</v>
      </c>
      <c r="G153" t="s">
        <v>634</v>
      </c>
      <c r="H153" t="s">
        <v>25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1:46" s="4" customFormat="1" x14ac:dyDescent="0.2">
      <c r="A154" s="1" t="s">
        <v>1200</v>
      </c>
      <c r="B154" s="41" t="s">
        <v>1201</v>
      </c>
      <c r="C154" s="2">
        <v>2782334</v>
      </c>
      <c r="D154" t="s">
        <v>2</v>
      </c>
      <c r="E154" t="s">
        <v>28</v>
      </c>
      <c r="F154"/>
      <c r="G154" t="s">
        <v>1202</v>
      </c>
      <c r="H154" t="s">
        <v>25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1:46" s="7" customFormat="1" x14ac:dyDescent="0.2">
      <c r="A155" s="1" t="s">
        <v>223</v>
      </c>
      <c r="B155" s="41" t="s">
        <v>224</v>
      </c>
      <c r="C155" s="2">
        <v>5176213</v>
      </c>
      <c r="D155" t="s">
        <v>123</v>
      </c>
      <c r="E155" t="s">
        <v>39</v>
      </c>
      <c r="F155"/>
      <c r="G155" t="s">
        <v>225</v>
      </c>
      <c r="H155" t="s">
        <v>41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1:46" s="4" customFormat="1" x14ac:dyDescent="0.2">
      <c r="A156" s="1" t="s">
        <v>327</v>
      </c>
      <c r="B156" s="41" t="s">
        <v>328</v>
      </c>
      <c r="C156" s="2">
        <v>2794329</v>
      </c>
      <c r="D156" t="s">
        <v>97</v>
      </c>
      <c r="E156" t="s">
        <v>39</v>
      </c>
      <c r="F156"/>
      <c r="G156" t="s">
        <v>329</v>
      </c>
      <c r="H156" t="s">
        <v>41</v>
      </c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1:46" s="7" customFormat="1" x14ac:dyDescent="0.2">
      <c r="A157" s="1" t="s">
        <v>397</v>
      </c>
      <c r="B157" s="41" t="s">
        <v>398</v>
      </c>
      <c r="C157" s="2">
        <v>1733308</v>
      </c>
      <c r="D157" t="s">
        <v>82</v>
      </c>
      <c r="E157" t="s">
        <v>39</v>
      </c>
      <c r="F157"/>
      <c r="G157" t="s">
        <v>399</v>
      </c>
      <c r="H157" t="s">
        <v>41</v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1:46" s="4" customFormat="1" x14ac:dyDescent="0.2">
      <c r="A158" s="1" t="s">
        <v>461</v>
      </c>
      <c r="B158" s="41" t="s">
        <v>462</v>
      </c>
      <c r="C158" s="2">
        <v>2786254</v>
      </c>
      <c r="D158" t="s">
        <v>146</v>
      </c>
      <c r="E158" t="s">
        <v>39</v>
      </c>
      <c r="F158"/>
      <c r="G158" t="s">
        <v>463</v>
      </c>
      <c r="H158" t="s">
        <v>41</v>
      </c>
      <c r="I158" t="s">
        <v>400</v>
      </c>
      <c r="J158" t="s">
        <v>401</v>
      </c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1:46" s="4" customFormat="1" x14ac:dyDescent="0.2">
      <c r="A159" s="1" t="s">
        <v>846</v>
      </c>
      <c r="B159" s="41" t="s">
        <v>398</v>
      </c>
      <c r="C159" s="2">
        <v>3788760</v>
      </c>
      <c r="D159" t="s">
        <v>22</v>
      </c>
      <c r="E159" t="s">
        <v>39</v>
      </c>
      <c r="F159"/>
      <c r="G159" t="s">
        <v>847</v>
      </c>
      <c r="H159" t="s">
        <v>41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1:46" s="4" customFormat="1" x14ac:dyDescent="0.2">
      <c r="A160" s="1" t="s">
        <v>858</v>
      </c>
      <c r="B160" s="41" t="s">
        <v>859</v>
      </c>
      <c r="C160" s="2">
        <v>1733484</v>
      </c>
      <c r="D160" t="s">
        <v>106</v>
      </c>
      <c r="E160" t="s">
        <v>39</v>
      </c>
      <c r="F160"/>
      <c r="G160" t="s">
        <v>860</v>
      </c>
      <c r="H160" t="s">
        <v>41</v>
      </c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1:46" s="4" customFormat="1" x14ac:dyDescent="0.2">
      <c r="A161" s="1" t="s">
        <v>1148</v>
      </c>
      <c r="B161" s="41" t="s">
        <v>1149</v>
      </c>
      <c r="C161" s="2">
        <v>1731510</v>
      </c>
      <c r="D161" t="s">
        <v>33</v>
      </c>
      <c r="E161" t="s">
        <v>39</v>
      </c>
      <c r="F161"/>
      <c r="G161" t="s">
        <v>1150</v>
      </c>
      <c r="H161" t="s">
        <v>41</v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1:46" s="4" customFormat="1" x14ac:dyDescent="0.2">
      <c r="A162" s="1" t="s">
        <v>1305</v>
      </c>
      <c r="B162" s="41" t="s">
        <v>1306</v>
      </c>
      <c r="C162" s="2">
        <v>2786485</v>
      </c>
      <c r="D162" t="s">
        <v>146</v>
      </c>
      <c r="E162" t="s">
        <v>39</v>
      </c>
      <c r="F162"/>
      <c r="G162" t="s">
        <v>1307</v>
      </c>
      <c r="H162" t="s">
        <v>41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1:46" s="4" customFormat="1" x14ac:dyDescent="0.2">
      <c r="A163" s="1" t="s">
        <v>37</v>
      </c>
      <c r="B163" s="41" t="s">
        <v>38</v>
      </c>
      <c r="C163" s="2">
        <v>3788011</v>
      </c>
      <c r="D163" t="s">
        <v>22</v>
      </c>
      <c r="E163" t="s">
        <v>39</v>
      </c>
      <c r="F163"/>
      <c r="G163" s="2" t="s">
        <v>40</v>
      </c>
      <c r="H163" t="s">
        <v>41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1:46" x14ac:dyDescent="0.2">
      <c r="A164" s="11" t="s">
        <v>1410</v>
      </c>
      <c r="B164" s="41" t="s">
        <v>1411</v>
      </c>
      <c r="C164" s="2">
        <v>3796297</v>
      </c>
      <c r="D164" t="s">
        <v>221</v>
      </c>
      <c r="E164" t="s">
        <v>147</v>
      </c>
      <c r="G164" s="2" t="s">
        <v>1412</v>
      </c>
      <c r="H164" t="s">
        <v>151</v>
      </c>
      <c r="I164" s="2" t="s">
        <v>1413</v>
      </c>
      <c r="J164" t="s">
        <v>6</v>
      </c>
      <c r="K164" s="2" t="s">
        <v>1414</v>
      </c>
      <c r="L164" t="s">
        <v>151</v>
      </c>
    </row>
    <row r="165" spans="1:46" s="4" customFormat="1" x14ac:dyDescent="0.2">
      <c r="A165" s="1" t="s">
        <v>176</v>
      </c>
      <c r="B165" s="41" t="s">
        <v>177</v>
      </c>
      <c r="C165" s="2">
        <v>5714824</v>
      </c>
      <c r="D165" t="s">
        <v>146</v>
      </c>
      <c r="E165" t="s">
        <v>147</v>
      </c>
      <c r="F165"/>
      <c r="G165" t="s">
        <v>178</v>
      </c>
      <c r="H165" t="s">
        <v>151</v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1:46" x14ac:dyDescent="0.2">
      <c r="A166" s="1" t="s">
        <v>506</v>
      </c>
      <c r="B166" s="41" t="s">
        <v>507</v>
      </c>
      <c r="C166" s="2">
        <v>4719048</v>
      </c>
      <c r="D166" t="s">
        <v>16</v>
      </c>
      <c r="E166" t="s">
        <v>147</v>
      </c>
      <c r="G166" t="s">
        <v>508</v>
      </c>
      <c r="H166" t="s">
        <v>151</v>
      </c>
    </row>
    <row r="167" spans="1:46" s="4" customFormat="1" x14ac:dyDescent="0.2">
      <c r="A167" s="1" t="s">
        <v>545</v>
      </c>
      <c r="B167" s="41" t="s">
        <v>546</v>
      </c>
      <c r="C167" s="2">
        <v>5714511</v>
      </c>
      <c r="D167" t="s">
        <v>22</v>
      </c>
      <c r="E167" t="s">
        <v>147</v>
      </c>
      <c r="F167"/>
      <c r="G167" t="s">
        <v>547</v>
      </c>
      <c r="H167" t="s">
        <v>151</v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1:46" x14ac:dyDescent="0.2">
      <c r="A168" s="1" t="s">
        <v>876</v>
      </c>
      <c r="B168" s="41" t="s">
        <v>877</v>
      </c>
      <c r="C168" s="2">
        <v>1732754</v>
      </c>
      <c r="D168" t="s">
        <v>16</v>
      </c>
      <c r="E168" t="s">
        <v>147</v>
      </c>
      <c r="G168" t="s">
        <v>878</v>
      </c>
      <c r="H168" t="s">
        <v>151</v>
      </c>
    </row>
    <row r="169" spans="1:46" x14ac:dyDescent="0.2">
      <c r="A169" s="1" t="s">
        <v>1025</v>
      </c>
      <c r="B169" s="41" t="s">
        <v>840</v>
      </c>
      <c r="C169" s="2">
        <v>1731038</v>
      </c>
      <c r="D169" t="s">
        <v>71</v>
      </c>
      <c r="E169" t="s">
        <v>147</v>
      </c>
      <c r="G169" t="s">
        <v>1026</v>
      </c>
      <c r="H169" t="s">
        <v>1027</v>
      </c>
    </row>
    <row r="170" spans="1:46" x14ac:dyDescent="0.2">
      <c r="A170" s="1" t="s">
        <v>1120</v>
      </c>
      <c r="B170" s="41" t="s">
        <v>502</v>
      </c>
      <c r="C170" s="2">
        <v>3787952</v>
      </c>
      <c r="D170" t="s">
        <v>33</v>
      </c>
      <c r="E170" t="s">
        <v>147</v>
      </c>
      <c r="G170" t="s">
        <v>1121</v>
      </c>
      <c r="H170" t="s">
        <v>1027</v>
      </c>
    </row>
    <row r="171" spans="1:46" s="4" customFormat="1" x14ac:dyDescent="0.2">
      <c r="A171" s="1" t="s">
        <v>1241</v>
      </c>
      <c r="B171" s="41" t="s">
        <v>1242</v>
      </c>
      <c r="C171" s="2">
        <v>3789583</v>
      </c>
      <c r="D171" t="s">
        <v>22</v>
      </c>
      <c r="E171" t="s">
        <v>147</v>
      </c>
      <c r="F171"/>
      <c r="G171" t="s">
        <v>1243</v>
      </c>
      <c r="H171" t="s">
        <v>1027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1:46" s="4" customFormat="1" x14ac:dyDescent="0.2">
      <c r="A172" s="1" t="s">
        <v>379</v>
      </c>
      <c r="B172" s="41" t="s">
        <v>380</v>
      </c>
      <c r="C172" s="2">
        <v>1732019</v>
      </c>
      <c r="D172" t="s">
        <v>44</v>
      </c>
      <c r="E172" t="s">
        <v>3</v>
      </c>
      <c r="F172"/>
      <c r="G172" t="s">
        <v>381</v>
      </c>
      <c r="H172" t="s">
        <v>75</v>
      </c>
      <c r="I172" t="s">
        <v>1244</v>
      </c>
      <c r="J172" t="s">
        <v>151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1:46" s="4" customFormat="1" x14ac:dyDescent="0.2">
      <c r="A173" s="1" t="s">
        <v>435</v>
      </c>
      <c r="B173" s="41" t="s">
        <v>436</v>
      </c>
      <c r="C173" s="2">
        <v>1731783</v>
      </c>
      <c r="D173" t="s">
        <v>44</v>
      </c>
      <c r="E173" t="s">
        <v>3</v>
      </c>
      <c r="F173" t="s">
        <v>4</v>
      </c>
      <c r="G173" t="s">
        <v>437</v>
      </c>
      <c r="H173" t="s">
        <v>75</v>
      </c>
      <c r="I173" t="s">
        <v>382</v>
      </c>
      <c r="J173" t="s">
        <v>80</v>
      </c>
      <c r="K173" t="s">
        <v>383</v>
      </c>
      <c r="L173" t="s">
        <v>384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1:46" x14ac:dyDescent="0.2">
      <c r="A174" s="1" t="s">
        <v>612</v>
      </c>
      <c r="B174" s="41" t="s">
        <v>613</v>
      </c>
      <c r="C174" s="2">
        <v>1730824</v>
      </c>
      <c r="D174" t="s">
        <v>2</v>
      </c>
      <c r="E174" t="s">
        <v>3</v>
      </c>
      <c r="G174" t="s">
        <v>614</v>
      </c>
      <c r="H174" t="s">
        <v>75</v>
      </c>
      <c r="I174" t="s">
        <v>438</v>
      </c>
      <c r="J174" t="s">
        <v>13</v>
      </c>
      <c r="K174" t="s">
        <v>439</v>
      </c>
      <c r="L174" t="s">
        <v>440</v>
      </c>
    </row>
    <row r="175" spans="1:46" x14ac:dyDescent="0.2">
      <c r="A175" s="1" t="s">
        <v>641</v>
      </c>
      <c r="B175" s="41" t="s">
        <v>642</v>
      </c>
      <c r="C175" s="2" t="s">
        <v>643</v>
      </c>
      <c r="D175" t="s">
        <v>71</v>
      </c>
      <c r="E175" t="s">
        <v>3</v>
      </c>
      <c r="G175" t="s">
        <v>644</v>
      </c>
      <c r="H175" t="s">
        <v>75</v>
      </c>
    </row>
    <row r="176" spans="1:46" x14ac:dyDescent="0.2">
      <c r="A176" s="1" t="s">
        <v>674</v>
      </c>
      <c r="B176" s="41" t="s">
        <v>675</v>
      </c>
      <c r="C176" s="2">
        <v>5714118</v>
      </c>
      <c r="D176" t="s">
        <v>33</v>
      </c>
      <c r="E176" t="s">
        <v>3</v>
      </c>
      <c r="G176" t="s">
        <v>676</v>
      </c>
      <c r="H176" t="s">
        <v>75</v>
      </c>
    </row>
    <row r="177" spans="1:46" x14ac:dyDescent="0.2">
      <c r="A177" s="1" t="s">
        <v>738</v>
      </c>
      <c r="B177" s="41" t="s">
        <v>739</v>
      </c>
      <c r="C177" s="2">
        <v>1731148</v>
      </c>
      <c r="D177" t="s">
        <v>2</v>
      </c>
      <c r="E177" t="s">
        <v>3</v>
      </c>
      <c r="G177" t="s">
        <v>1368</v>
      </c>
      <c r="H177" t="s">
        <v>75</v>
      </c>
      <c r="I177" t="s">
        <v>677</v>
      </c>
      <c r="J177" t="s">
        <v>6</v>
      </c>
    </row>
    <row r="178" spans="1:46" x14ac:dyDescent="0.2">
      <c r="A178" s="1" t="s">
        <v>984</v>
      </c>
      <c r="B178" s="41" t="s">
        <v>985</v>
      </c>
      <c r="C178" s="2">
        <v>5715583</v>
      </c>
      <c r="D178" t="s">
        <v>154</v>
      </c>
      <c r="E178" t="s">
        <v>3</v>
      </c>
      <c r="G178" t="s">
        <v>986</v>
      </c>
      <c r="H178" t="s">
        <v>75</v>
      </c>
    </row>
    <row r="179" spans="1:46" x14ac:dyDescent="0.2">
      <c r="A179" s="1" t="s">
        <v>1054</v>
      </c>
      <c r="B179" s="41" t="s">
        <v>1055</v>
      </c>
      <c r="C179" s="2">
        <v>4718242</v>
      </c>
      <c r="D179" t="s">
        <v>22</v>
      </c>
      <c r="E179" t="s">
        <v>3</v>
      </c>
      <c r="F179" t="s">
        <v>691</v>
      </c>
      <c r="G179" t="s">
        <v>1056</v>
      </c>
      <c r="H179" t="s">
        <v>75</v>
      </c>
    </row>
    <row r="180" spans="1:46" x14ac:dyDescent="0.2">
      <c r="A180" s="1" t="s">
        <v>1035</v>
      </c>
      <c r="B180" s="41" t="s">
        <v>1041</v>
      </c>
      <c r="C180" s="2">
        <v>2790626</v>
      </c>
      <c r="D180" t="s">
        <v>64</v>
      </c>
      <c r="E180" t="s">
        <v>3</v>
      </c>
      <c r="G180" t="s">
        <v>1042</v>
      </c>
      <c r="H180" t="s">
        <v>1043</v>
      </c>
    </row>
    <row r="181" spans="1:46" s="4" customFormat="1" x14ac:dyDescent="0.2">
      <c r="A181" s="1" t="s">
        <v>615</v>
      </c>
      <c r="B181" s="41" t="s">
        <v>616</v>
      </c>
      <c r="C181" s="2">
        <v>3787816</v>
      </c>
      <c r="D181" t="s">
        <v>33</v>
      </c>
      <c r="E181" t="s">
        <v>17</v>
      </c>
      <c r="F181"/>
      <c r="G181" t="s">
        <v>617</v>
      </c>
      <c r="H181" t="s">
        <v>618</v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1:46" x14ac:dyDescent="0.2">
      <c r="A182" s="1" t="s">
        <v>709</v>
      </c>
      <c r="B182" s="41" t="s">
        <v>710</v>
      </c>
      <c r="C182" s="2">
        <v>2782438</v>
      </c>
      <c r="D182" t="s">
        <v>2</v>
      </c>
      <c r="E182" t="s">
        <v>17</v>
      </c>
      <c r="G182" t="s">
        <v>711</v>
      </c>
      <c r="H182" t="s">
        <v>618</v>
      </c>
    </row>
    <row r="183" spans="1:46" x14ac:dyDescent="0.2">
      <c r="A183" s="1" t="s">
        <v>678</v>
      </c>
      <c r="B183" s="41" t="s">
        <v>679</v>
      </c>
      <c r="C183" s="2" t="s">
        <v>680</v>
      </c>
      <c r="D183" t="s">
        <v>71</v>
      </c>
      <c r="E183" t="s">
        <v>17</v>
      </c>
      <c r="G183" t="s">
        <v>681</v>
      </c>
      <c r="H183" t="s">
        <v>682</v>
      </c>
    </row>
    <row r="184" spans="1:46" x14ac:dyDescent="0.2">
      <c r="A184" s="1" t="s">
        <v>964</v>
      </c>
      <c r="B184" s="41" t="s">
        <v>458</v>
      </c>
      <c r="C184" s="2">
        <v>3787794</v>
      </c>
      <c r="D184" t="s">
        <v>2</v>
      </c>
      <c r="E184" t="s">
        <v>17</v>
      </c>
      <c r="G184" t="s">
        <v>965</v>
      </c>
      <c r="H184" t="s">
        <v>682</v>
      </c>
    </row>
    <row r="185" spans="1:46" s="4" customFormat="1" x14ac:dyDescent="0.2">
      <c r="A185" s="1" t="s">
        <v>31</v>
      </c>
      <c r="B185" s="41" t="s">
        <v>32</v>
      </c>
      <c r="C185" s="2">
        <v>2782572</v>
      </c>
      <c r="D185" t="s">
        <v>33</v>
      </c>
      <c r="E185" t="s">
        <v>3</v>
      </c>
      <c r="F185"/>
      <c r="G185" s="2" t="s">
        <v>34</v>
      </c>
      <c r="H185" t="s">
        <v>35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1:46" s="4" customFormat="1" x14ac:dyDescent="0.2">
      <c r="A186" s="1" t="s">
        <v>47</v>
      </c>
      <c r="B186" s="41" t="s">
        <v>48</v>
      </c>
      <c r="C186" s="2">
        <v>5714398</v>
      </c>
      <c r="D186" t="s">
        <v>22</v>
      </c>
      <c r="E186" t="s">
        <v>3</v>
      </c>
      <c r="F186"/>
      <c r="G186" s="2" t="s">
        <v>49</v>
      </c>
      <c r="H186" t="s">
        <v>35</v>
      </c>
      <c r="I186" s="2" t="s">
        <v>36</v>
      </c>
      <c r="J186" t="s">
        <v>35</v>
      </c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1:46" s="4" customFormat="1" x14ac:dyDescent="0.2">
      <c r="A187" s="1" t="s">
        <v>243</v>
      </c>
      <c r="B187" s="41" t="s">
        <v>244</v>
      </c>
      <c r="C187" s="2" t="s">
        <v>245</v>
      </c>
      <c r="D187" t="s">
        <v>71</v>
      </c>
      <c r="E187" t="s">
        <v>3</v>
      </c>
      <c r="F187"/>
      <c r="G187" t="s">
        <v>246</v>
      </c>
      <c r="H187" t="s">
        <v>35</v>
      </c>
      <c r="I187" s="2" t="s">
        <v>50</v>
      </c>
      <c r="J187" t="s">
        <v>13</v>
      </c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1:46" s="4" customFormat="1" x14ac:dyDescent="0.2">
      <c r="A188" s="1" t="s">
        <v>343</v>
      </c>
      <c r="B188" s="41" t="s">
        <v>344</v>
      </c>
      <c r="C188" s="2">
        <v>4718547</v>
      </c>
      <c r="D188" s="6" t="s">
        <v>53</v>
      </c>
      <c r="E188" t="s">
        <v>3</v>
      </c>
      <c r="F188"/>
      <c r="G188" t="s">
        <v>345</v>
      </c>
      <c r="H188" t="s">
        <v>35</v>
      </c>
      <c r="I188" t="s">
        <v>247</v>
      </c>
      <c r="J188" t="s">
        <v>35</v>
      </c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1:46" s="4" customFormat="1" x14ac:dyDescent="0.2">
      <c r="A189" s="1" t="s">
        <v>359</v>
      </c>
      <c r="B189" s="41" t="s">
        <v>309</v>
      </c>
      <c r="C189" s="2">
        <v>147735</v>
      </c>
      <c r="D189" t="s">
        <v>264</v>
      </c>
      <c r="E189" t="s">
        <v>3</v>
      </c>
      <c r="F189"/>
      <c r="G189" t="s">
        <v>36</v>
      </c>
      <c r="H189" t="s">
        <v>35</v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1:46" x14ac:dyDescent="0.2">
      <c r="A190" s="1" t="s">
        <v>457</v>
      </c>
      <c r="B190" s="41" t="s">
        <v>458</v>
      </c>
      <c r="C190" s="2">
        <v>1731113</v>
      </c>
      <c r="D190" t="s">
        <v>2</v>
      </c>
      <c r="E190" t="s">
        <v>3</v>
      </c>
      <c r="F190" t="s">
        <v>459</v>
      </c>
      <c r="G190" t="s">
        <v>460</v>
      </c>
      <c r="H190" t="s">
        <v>35</v>
      </c>
    </row>
    <row r="191" spans="1:46" x14ac:dyDescent="0.2">
      <c r="A191" s="11" t="s">
        <v>1439</v>
      </c>
      <c r="B191" s="41" t="s">
        <v>559</v>
      </c>
      <c r="C191" s="2">
        <v>2786260</v>
      </c>
      <c r="D191" t="s">
        <v>146</v>
      </c>
      <c r="E191" t="s">
        <v>3</v>
      </c>
      <c r="G191" t="s">
        <v>560</v>
      </c>
      <c r="H191" t="s">
        <v>35</v>
      </c>
    </row>
    <row r="192" spans="1:46" x14ac:dyDescent="0.2">
      <c r="A192" s="1" t="s">
        <v>700</v>
      </c>
      <c r="B192" s="41" t="s">
        <v>704</v>
      </c>
      <c r="C192" s="2">
        <v>4719949</v>
      </c>
      <c r="D192" t="s">
        <v>64</v>
      </c>
      <c r="E192" t="s">
        <v>3</v>
      </c>
      <c r="G192" t="s">
        <v>705</v>
      </c>
      <c r="H192" t="s">
        <v>35</v>
      </c>
    </row>
    <row r="193" spans="1:46" s="4" customFormat="1" x14ac:dyDescent="0.2">
      <c r="A193" s="1" t="s">
        <v>920</v>
      </c>
      <c r="B193" s="41" t="s">
        <v>921</v>
      </c>
      <c r="C193" s="2">
        <v>4719424</v>
      </c>
      <c r="D193" t="s">
        <v>82</v>
      </c>
      <c r="E193" t="s">
        <v>3</v>
      </c>
      <c r="F193"/>
      <c r="G193" t="s">
        <v>36</v>
      </c>
      <c r="H193" t="s">
        <v>35</v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1:46" x14ac:dyDescent="0.2">
      <c r="A194" s="1" t="s">
        <v>942</v>
      </c>
      <c r="B194" s="41" t="s">
        <v>943</v>
      </c>
      <c r="C194" s="2">
        <v>4718855</v>
      </c>
      <c r="D194" t="s">
        <v>146</v>
      </c>
      <c r="E194" t="s">
        <v>3</v>
      </c>
      <c r="F194" t="s">
        <v>459</v>
      </c>
      <c r="G194" t="s">
        <v>944</v>
      </c>
      <c r="H194" t="s">
        <v>35</v>
      </c>
    </row>
    <row r="195" spans="1:46" x14ac:dyDescent="0.2">
      <c r="A195" s="1" t="s">
        <v>957</v>
      </c>
      <c r="B195" s="41" t="s">
        <v>958</v>
      </c>
      <c r="C195" s="2">
        <v>3790090</v>
      </c>
      <c r="D195" t="s">
        <v>53</v>
      </c>
      <c r="E195" t="s">
        <v>3</v>
      </c>
      <c r="G195" t="s">
        <v>959</v>
      </c>
      <c r="H195" t="s">
        <v>35</v>
      </c>
    </row>
    <row r="196" spans="1:46" x14ac:dyDescent="0.2">
      <c r="A196" s="1" t="s">
        <v>979</v>
      </c>
      <c r="B196" s="41" t="s">
        <v>980</v>
      </c>
      <c r="C196" s="2" t="s">
        <v>981</v>
      </c>
      <c r="D196" t="s">
        <v>71</v>
      </c>
      <c r="E196" t="s">
        <v>3</v>
      </c>
      <c r="G196" t="s">
        <v>982</v>
      </c>
      <c r="H196" t="s">
        <v>35</v>
      </c>
    </row>
    <row r="197" spans="1:46" x14ac:dyDescent="0.2">
      <c r="A197" s="1" t="s">
        <v>1151</v>
      </c>
      <c r="B197" s="41" t="s">
        <v>1152</v>
      </c>
      <c r="C197" s="2">
        <v>2782714</v>
      </c>
      <c r="D197" t="s">
        <v>2</v>
      </c>
      <c r="E197" t="s">
        <v>3</v>
      </c>
      <c r="G197" t="s">
        <v>1153</v>
      </c>
      <c r="H197" t="s">
        <v>35</v>
      </c>
      <c r="I197" t="s">
        <v>983</v>
      </c>
      <c r="J197" t="s">
        <v>55</v>
      </c>
    </row>
    <row r="198" spans="1:46" x14ac:dyDescent="0.2">
      <c r="A198" s="1" t="s">
        <v>1167</v>
      </c>
      <c r="B198" s="41" t="s">
        <v>1168</v>
      </c>
      <c r="C198" s="2">
        <v>3787987</v>
      </c>
      <c r="D198" t="s">
        <v>33</v>
      </c>
      <c r="E198" t="s">
        <v>3</v>
      </c>
      <c r="F198" t="s">
        <v>459</v>
      </c>
      <c r="G198" t="s">
        <v>1169</v>
      </c>
      <c r="H198" t="s">
        <v>35</v>
      </c>
    </row>
    <row r="199" spans="1:46" x14ac:dyDescent="0.2">
      <c r="A199" s="1" t="s">
        <v>1218</v>
      </c>
      <c r="B199" s="41" t="s">
        <v>1219</v>
      </c>
      <c r="C199" s="2">
        <v>2792279</v>
      </c>
      <c r="D199" t="s">
        <v>221</v>
      </c>
      <c r="E199" t="s">
        <v>3</v>
      </c>
      <c r="G199" t="s">
        <v>1220</v>
      </c>
      <c r="H199" t="s">
        <v>35</v>
      </c>
    </row>
    <row r="200" spans="1:46" x14ac:dyDescent="0.2">
      <c r="A200" s="1" t="s">
        <v>509</v>
      </c>
      <c r="B200" s="41" t="s">
        <v>513</v>
      </c>
      <c r="C200" s="2">
        <v>2785600</v>
      </c>
      <c r="D200" t="s">
        <v>33</v>
      </c>
      <c r="E200" t="s">
        <v>39</v>
      </c>
      <c r="G200" t="s">
        <v>514</v>
      </c>
      <c r="H200" t="s">
        <v>515</v>
      </c>
    </row>
    <row r="201" spans="1:46" x14ac:dyDescent="0.2">
      <c r="A201" s="1" t="s">
        <v>56</v>
      </c>
      <c r="B201" s="41" t="s">
        <v>57</v>
      </c>
      <c r="C201" s="2">
        <v>2782876</v>
      </c>
      <c r="D201" t="s">
        <v>22</v>
      </c>
      <c r="E201" t="s">
        <v>39</v>
      </c>
      <c r="G201" s="2" t="s">
        <v>58</v>
      </c>
      <c r="H201" t="s">
        <v>59</v>
      </c>
      <c r="I201" s="2" t="s">
        <v>60</v>
      </c>
      <c r="J201" t="s">
        <v>61</v>
      </c>
    </row>
    <row r="202" spans="1:46" x14ac:dyDescent="0.2">
      <c r="A202" s="1" t="s">
        <v>323</v>
      </c>
      <c r="B202" s="41" t="s">
        <v>324</v>
      </c>
      <c r="C202" s="2">
        <v>3794694</v>
      </c>
      <c r="D202" t="s">
        <v>123</v>
      </c>
      <c r="E202" t="s">
        <v>39</v>
      </c>
      <c r="G202" t="s">
        <v>325</v>
      </c>
      <c r="H202" t="s">
        <v>61</v>
      </c>
    </row>
    <row r="203" spans="1:46" x14ac:dyDescent="0.2">
      <c r="A203" s="1" t="s">
        <v>763</v>
      </c>
      <c r="B203" s="41" t="s">
        <v>764</v>
      </c>
      <c r="C203" s="2">
        <v>218587</v>
      </c>
      <c r="D203" t="s">
        <v>251</v>
      </c>
      <c r="E203" t="s">
        <v>23</v>
      </c>
      <c r="G203" t="s">
        <v>765</v>
      </c>
      <c r="H203" t="s">
        <v>766</v>
      </c>
      <c r="I203" t="s">
        <v>326</v>
      </c>
      <c r="J203" t="s">
        <v>61</v>
      </c>
    </row>
    <row r="204" spans="1:46" x14ac:dyDescent="0.2">
      <c r="A204" s="1" t="s">
        <v>1173</v>
      </c>
      <c r="B204" s="41" t="s">
        <v>1176</v>
      </c>
      <c r="C204" s="2">
        <v>4718676</v>
      </c>
      <c r="D204" t="s">
        <v>53</v>
      </c>
      <c r="E204" t="s">
        <v>39</v>
      </c>
      <c r="G204" t="s">
        <v>1177</v>
      </c>
      <c r="H204" t="s">
        <v>766</v>
      </c>
      <c r="I204" t="s">
        <v>767</v>
      </c>
      <c r="J204" t="s">
        <v>768</v>
      </c>
      <c r="L204" t="s">
        <v>769</v>
      </c>
      <c r="M204" t="s">
        <v>25</v>
      </c>
    </row>
    <row r="205" spans="1:46" x14ac:dyDescent="0.2">
      <c r="A205" s="1" t="s">
        <v>89</v>
      </c>
      <c r="B205" s="41" t="s">
        <v>90</v>
      </c>
      <c r="C205" s="2">
        <v>2791744</v>
      </c>
      <c r="D205" t="s">
        <v>86</v>
      </c>
      <c r="E205" t="s">
        <v>39</v>
      </c>
      <c r="G205" s="2" t="s">
        <v>91</v>
      </c>
      <c r="H205" t="s">
        <v>92</v>
      </c>
      <c r="I205" t="s">
        <v>1178</v>
      </c>
      <c r="J205" t="s">
        <v>768</v>
      </c>
      <c r="K205" t="s">
        <v>1179</v>
      </c>
      <c r="L205" t="s">
        <v>1180</v>
      </c>
    </row>
    <row r="206" spans="1:46" x14ac:dyDescent="0.2">
      <c r="A206" s="1" t="s">
        <v>100</v>
      </c>
      <c r="B206" s="41" t="s">
        <v>101</v>
      </c>
      <c r="C206" s="2">
        <v>3789641</v>
      </c>
      <c r="D206" t="s">
        <v>53</v>
      </c>
      <c r="E206" t="s">
        <v>39</v>
      </c>
      <c r="G206" s="2" t="s">
        <v>102</v>
      </c>
      <c r="H206" t="s">
        <v>92</v>
      </c>
      <c r="I206" s="2" t="s">
        <v>93</v>
      </c>
      <c r="J206" t="s">
        <v>94</v>
      </c>
    </row>
    <row r="207" spans="1:46" s="4" customFormat="1" x14ac:dyDescent="0.2">
      <c r="A207" s="1" t="s">
        <v>104</v>
      </c>
      <c r="B207" s="41" t="s">
        <v>105</v>
      </c>
      <c r="C207" s="2">
        <v>1733272</v>
      </c>
      <c r="D207" t="s">
        <v>106</v>
      </c>
      <c r="E207" t="s">
        <v>39</v>
      </c>
      <c r="F207"/>
      <c r="G207" s="2" t="s">
        <v>107</v>
      </c>
      <c r="H207" t="s">
        <v>92</v>
      </c>
      <c r="I207"/>
      <c r="J207"/>
      <c r="K207" s="2" t="s">
        <v>103</v>
      </c>
      <c r="L207" t="s">
        <v>94</v>
      </c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1:46" x14ac:dyDescent="0.2">
      <c r="A208" s="1" t="s">
        <v>556</v>
      </c>
      <c r="B208" s="41" t="s">
        <v>557</v>
      </c>
      <c r="C208" s="2">
        <v>5714514</v>
      </c>
      <c r="D208" t="s">
        <v>22</v>
      </c>
      <c r="E208" t="s">
        <v>28</v>
      </c>
      <c r="G208" t="s">
        <v>1369</v>
      </c>
      <c r="H208" t="s">
        <v>68</v>
      </c>
    </row>
    <row r="209" spans="1:46" x14ac:dyDescent="0.2">
      <c r="A209" s="1" t="s">
        <v>189</v>
      </c>
      <c r="B209" s="41" t="s">
        <v>190</v>
      </c>
      <c r="C209" s="2">
        <v>2783176</v>
      </c>
      <c r="D209" t="s">
        <v>33</v>
      </c>
      <c r="E209" t="s">
        <v>28</v>
      </c>
      <c r="F209" t="s">
        <v>4</v>
      </c>
      <c r="G209" t="s">
        <v>191</v>
      </c>
      <c r="H209" t="s">
        <v>68</v>
      </c>
    </row>
    <row r="210" spans="1:46" x14ac:dyDescent="0.2">
      <c r="A210" s="1" t="s">
        <v>273</v>
      </c>
      <c r="B210" s="41" t="s">
        <v>274</v>
      </c>
      <c r="C210" s="2">
        <v>627488</v>
      </c>
      <c r="D210" t="s">
        <v>221</v>
      </c>
      <c r="E210" t="s">
        <v>28</v>
      </c>
      <c r="G210" t="s">
        <v>275</v>
      </c>
      <c r="H210" t="s">
        <v>68</v>
      </c>
      <c r="I210" t="s">
        <v>192</v>
      </c>
      <c r="J210" t="s">
        <v>30</v>
      </c>
    </row>
    <row r="211" spans="1:46" x14ac:dyDescent="0.2">
      <c r="A211" s="1" t="s">
        <v>372</v>
      </c>
      <c r="B211" s="41" t="s">
        <v>373</v>
      </c>
      <c r="C211" s="2">
        <v>4718352</v>
      </c>
      <c r="D211" t="s">
        <v>22</v>
      </c>
      <c r="E211" t="s">
        <v>28</v>
      </c>
      <c r="G211" t="s">
        <v>374</v>
      </c>
      <c r="H211" t="s">
        <v>68</v>
      </c>
    </row>
    <row r="212" spans="1:46" x14ac:dyDescent="0.2">
      <c r="A212" s="1" t="s">
        <v>537</v>
      </c>
      <c r="B212" s="41" t="s">
        <v>277</v>
      </c>
      <c r="C212" s="2">
        <v>2783535</v>
      </c>
      <c r="D212" t="s">
        <v>33</v>
      </c>
      <c r="E212" t="s">
        <v>28</v>
      </c>
      <c r="G212" t="s">
        <v>538</v>
      </c>
      <c r="H212" t="s">
        <v>68</v>
      </c>
      <c r="I212" t="s">
        <v>375</v>
      </c>
      <c r="J212" t="s">
        <v>30</v>
      </c>
    </row>
    <row r="213" spans="1:46" x14ac:dyDescent="0.2">
      <c r="A213" s="1" t="s">
        <v>609</v>
      </c>
      <c r="B213" s="41" t="s">
        <v>610</v>
      </c>
      <c r="C213" s="2">
        <v>3797079</v>
      </c>
      <c r="D213" t="s">
        <v>221</v>
      </c>
      <c r="E213" t="s">
        <v>28</v>
      </c>
      <c r="G213" t="s">
        <v>611</v>
      </c>
      <c r="H213" t="s">
        <v>68</v>
      </c>
    </row>
    <row r="214" spans="1:46" x14ac:dyDescent="0.2">
      <c r="A214" s="1" t="s">
        <v>667</v>
      </c>
      <c r="B214" s="41" t="s">
        <v>260</v>
      </c>
      <c r="C214" s="2">
        <v>3794201</v>
      </c>
      <c r="D214" t="s">
        <v>123</v>
      </c>
      <c r="E214" t="s">
        <v>28</v>
      </c>
      <c r="G214" t="s">
        <v>668</v>
      </c>
      <c r="H214" t="s">
        <v>68</v>
      </c>
    </row>
    <row r="215" spans="1:46" s="4" customFormat="1" ht="14.25" customHeight="1" x14ac:dyDescent="0.2">
      <c r="A215" s="1" t="s">
        <v>779</v>
      </c>
      <c r="B215" s="41" t="s">
        <v>780</v>
      </c>
      <c r="C215" s="2">
        <v>2794496</v>
      </c>
      <c r="D215" t="s">
        <v>97</v>
      </c>
      <c r="E215" t="s">
        <v>28</v>
      </c>
      <c r="F215" t="s">
        <v>459</v>
      </c>
      <c r="G215" t="s">
        <v>781</v>
      </c>
      <c r="H215" t="s">
        <v>68</v>
      </c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1:46" x14ac:dyDescent="0.2">
      <c r="A216" s="1" t="s">
        <v>789</v>
      </c>
      <c r="B216" s="41" t="s">
        <v>790</v>
      </c>
      <c r="C216" s="2">
        <v>2784061</v>
      </c>
      <c r="D216" t="s">
        <v>22</v>
      </c>
      <c r="E216" t="s">
        <v>28</v>
      </c>
      <c r="G216" t="s">
        <v>791</v>
      </c>
      <c r="H216" t="s">
        <v>68</v>
      </c>
      <c r="I216" t="s">
        <v>782</v>
      </c>
      <c r="J216" t="s">
        <v>30</v>
      </c>
    </row>
    <row r="217" spans="1:46" x14ac:dyDescent="0.2">
      <c r="A217" s="1" t="s">
        <v>837</v>
      </c>
      <c r="B217" s="41" t="s">
        <v>838</v>
      </c>
      <c r="C217" s="2">
        <v>2784252</v>
      </c>
      <c r="D217" t="s">
        <v>44</v>
      </c>
      <c r="E217" t="s">
        <v>28</v>
      </c>
      <c r="G217" t="s">
        <v>668</v>
      </c>
      <c r="H217" t="s">
        <v>68</v>
      </c>
      <c r="I217" t="s">
        <v>792</v>
      </c>
      <c r="J217" t="s">
        <v>30</v>
      </c>
    </row>
    <row r="218" spans="1:46" x14ac:dyDescent="0.2">
      <c r="A218" s="1" t="s">
        <v>851</v>
      </c>
      <c r="B218" s="41" t="s">
        <v>852</v>
      </c>
      <c r="C218" s="2">
        <v>5714144</v>
      </c>
      <c r="D218" t="s">
        <v>33</v>
      </c>
      <c r="E218" t="s">
        <v>28</v>
      </c>
      <c r="G218" t="s">
        <v>853</v>
      </c>
      <c r="H218" t="s">
        <v>68</v>
      </c>
    </row>
    <row r="219" spans="1:46" x14ac:dyDescent="0.2">
      <c r="A219" s="1" t="s">
        <v>951</v>
      </c>
      <c r="B219" s="41" t="s">
        <v>952</v>
      </c>
      <c r="C219" s="2">
        <v>2792078</v>
      </c>
      <c r="D219" t="s">
        <v>86</v>
      </c>
      <c r="E219" t="s">
        <v>28</v>
      </c>
      <c r="G219" t="s">
        <v>953</v>
      </c>
      <c r="H219" t="s">
        <v>68</v>
      </c>
    </row>
    <row r="220" spans="1:46" x14ac:dyDescent="0.2">
      <c r="A220" s="1" t="s">
        <v>1097</v>
      </c>
      <c r="B220" s="41" t="s">
        <v>1098</v>
      </c>
      <c r="C220" s="2">
        <v>2790897</v>
      </c>
      <c r="D220" t="s">
        <v>64</v>
      </c>
      <c r="E220" t="s">
        <v>28</v>
      </c>
      <c r="G220" t="s">
        <v>1099</v>
      </c>
      <c r="H220" t="s">
        <v>68</v>
      </c>
    </row>
    <row r="221" spans="1:46" s="4" customFormat="1" x14ac:dyDescent="0.2">
      <c r="A221" s="1" t="s">
        <v>1322</v>
      </c>
      <c r="B221" s="41" t="s">
        <v>1323</v>
      </c>
      <c r="C221" s="2">
        <v>1731740</v>
      </c>
      <c r="D221" t="s">
        <v>97</v>
      </c>
      <c r="E221" t="s">
        <v>28</v>
      </c>
      <c r="F221"/>
      <c r="G221" t="s">
        <v>1324</v>
      </c>
      <c r="H221" t="s">
        <v>68</v>
      </c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1:46" x14ac:dyDescent="0.2">
      <c r="A222" s="1" t="s">
        <v>302</v>
      </c>
      <c r="B222" s="41" t="s">
        <v>303</v>
      </c>
      <c r="C222" s="2">
        <v>4719015</v>
      </c>
      <c r="D222" t="s">
        <v>16</v>
      </c>
      <c r="E222" t="s">
        <v>3</v>
      </c>
      <c r="G222" t="s">
        <v>304</v>
      </c>
      <c r="H222" t="s">
        <v>118</v>
      </c>
    </row>
    <row r="223" spans="1:46" s="4" customFormat="1" x14ac:dyDescent="0.2">
      <c r="A223" s="1" t="s">
        <v>652</v>
      </c>
      <c r="B223" s="41" t="s">
        <v>653</v>
      </c>
      <c r="C223" s="2" t="s">
        <v>654</v>
      </c>
      <c r="D223" t="s">
        <v>71</v>
      </c>
      <c r="E223" t="s">
        <v>3</v>
      </c>
      <c r="F223"/>
      <c r="G223" t="s">
        <v>655</v>
      </c>
      <c r="H223" t="s">
        <v>118</v>
      </c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1:46" s="4" customFormat="1" x14ac:dyDescent="0.2">
      <c r="A224" s="1" t="s">
        <v>808</v>
      </c>
      <c r="B224" s="41" t="s">
        <v>809</v>
      </c>
      <c r="C224" s="2">
        <v>5715492</v>
      </c>
      <c r="D224" t="s">
        <v>106</v>
      </c>
      <c r="E224" t="s">
        <v>3</v>
      </c>
      <c r="F224"/>
      <c r="G224" t="s">
        <v>810</v>
      </c>
      <c r="H224" t="s">
        <v>118</v>
      </c>
      <c r="I224" t="s">
        <v>656</v>
      </c>
      <c r="J224" t="s">
        <v>126</v>
      </c>
      <c r="K224" s="8" t="s">
        <v>657</v>
      </c>
      <c r="L224" t="s">
        <v>118</v>
      </c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1:89" s="4" customFormat="1" x14ac:dyDescent="0.2">
      <c r="A225" s="1" t="s">
        <v>814</v>
      </c>
      <c r="B225" s="41" t="s">
        <v>653</v>
      </c>
      <c r="C225" s="2">
        <v>2789609</v>
      </c>
      <c r="D225" t="s">
        <v>251</v>
      </c>
      <c r="E225" t="s">
        <v>3</v>
      </c>
      <c r="F225" t="s">
        <v>691</v>
      </c>
      <c r="G225" t="s">
        <v>815</v>
      </c>
      <c r="H225" t="s">
        <v>118</v>
      </c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1:89" ht="16" x14ac:dyDescent="0.2">
      <c r="A226" s="15" t="s">
        <v>1440</v>
      </c>
      <c r="B226" t="s">
        <v>1442</v>
      </c>
      <c r="C226" s="2">
        <v>2783262</v>
      </c>
      <c r="D226" t="s">
        <v>33</v>
      </c>
      <c r="E226" t="s">
        <v>3</v>
      </c>
      <c r="F226" s="8" t="s">
        <v>691</v>
      </c>
      <c r="G226" s="48" t="s">
        <v>1441</v>
      </c>
      <c r="H226" s="47" t="s">
        <v>118</v>
      </c>
      <c r="I226" s="14"/>
      <c r="K226" s="9"/>
      <c r="L226" s="17"/>
      <c r="M226" s="9"/>
      <c r="P226" s="18"/>
      <c r="Q226" s="9"/>
      <c r="R226" s="18"/>
      <c r="S226" s="9"/>
      <c r="T226" s="18"/>
      <c r="U226" s="18"/>
      <c r="V226" s="18"/>
      <c r="W226" s="9"/>
      <c r="X226" s="17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</row>
    <row r="227" spans="1:89" x14ac:dyDescent="0.2">
      <c r="A227" s="1" t="s">
        <v>1031</v>
      </c>
      <c r="B227" s="41" t="s">
        <v>1032</v>
      </c>
      <c r="C227" s="2" t="s">
        <v>1033</v>
      </c>
      <c r="D227" t="s">
        <v>71</v>
      </c>
      <c r="E227" t="s">
        <v>3</v>
      </c>
      <c r="G227" t="s">
        <v>1034</v>
      </c>
      <c r="H227" t="s">
        <v>118</v>
      </c>
    </row>
    <row r="228" spans="1:89" x14ac:dyDescent="0.2">
      <c r="A228" s="1" t="s">
        <v>1084</v>
      </c>
      <c r="B228" s="41" t="s">
        <v>1085</v>
      </c>
      <c r="C228" s="2" t="s">
        <v>1086</v>
      </c>
      <c r="D228" t="s">
        <v>71</v>
      </c>
      <c r="E228" t="s">
        <v>3</v>
      </c>
      <c r="G228" t="s">
        <v>1087</v>
      </c>
      <c r="H228" t="s">
        <v>118</v>
      </c>
    </row>
    <row r="229" spans="1:89" x14ac:dyDescent="0.2">
      <c r="A229" s="1" t="s">
        <v>1091</v>
      </c>
      <c r="B229" s="41" t="s">
        <v>1092</v>
      </c>
      <c r="C229" s="2">
        <v>2787078</v>
      </c>
      <c r="D229" t="s">
        <v>16</v>
      </c>
      <c r="E229" t="s">
        <v>3</v>
      </c>
      <c r="G229" t="s">
        <v>1093</v>
      </c>
      <c r="H229" t="s">
        <v>118</v>
      </c>
    </row>
    <row r="230" spans="1:89" s="4" customFormat="1" x14ac:dyDescent="0.2">
      <c r="A230" s="1" t="s">
        <v>1138</v>
      </c>
      <c r="B230" s="41" t="s">
        <v>1139</v>
      </c>
      <c r="C230" s="2" t="s">
        <v>1140</v>
      </c>
      <c r="D230" t="s">
        <v>71</v>
      </c>
      <c r="E230" t="s">
        <v>3</v>
      </c>
      <c r="F230"/>
      <c r="G230" t="s">
        <v>1087</v>
      </c>
      <c r="H230" t="s">
        <v>118</v>
      </c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1:89" x14ac:dyDescent="0.2">
      <c r="A231" s="1" t="s">
        <v>1162</v>
      </c>
      <c r="B231" s="41" t="s">
        <v>1163</v>
      </c>
      <c r="C231" s="2">
        <v>3794441</v>
      </c>
      <c r="D231" t="s">
        <v>123</v>
      </c>
      <c r="E231" t="s">
        <v>3</v>
      </c>
      <c r="G231" t="s">
        <v>1164</v>
      </c>
      <c r="H231" t="s">
        <v>118</v>
      </c>
    </row>
    <row r="232" spans="1:89" x14ac:dyDescent="0.2">
      <c r="A232" s="1" t="s">
        <v>1229</v>
      </c>
      <c r="B232" s="41" t="s">
        <v>1230</v>
      </c>
      <c r="C232" s="2">
        <v>2784078</v>
      </c>
      <c r="D232" t="s">
        <v>44</v>
      </c>
      <c r="E232" t="s">
        <v>3</v>
      </c>
      <c r="G232" t="s">
        <v>1087</v>
      </c>
      <c r="H232" t="s">
        <v>118</v>
      </c>
    </row>
    <row r="233" spans="1:89" x14ac:dyDescent="0.2">
      <c r="A233" s="1" t="s">
        <v>700</v>
      </c>
      <c r="B233" s="41" t="s">
        <v>701</v>
      </c>
      <c r="C233" s="2">
        <v>2785432</v>
      </c>
      <c r="D233" t="s">
        <v>53</v>
      </c>
      <c r="E233" t="s">
        <v>292</v>
      </c>
      <c r="G233" t="s">
        <v>702</v>
      </c>
      <c r="H233" t="s">
        <v>703</v>
      </c>
    </row>
    <row r="234" spans="1:89" s="4" customFormat="1" x14ac:dyDescent="0.2">
      <c r="A234" s="1" t="s">
        <v>948</v>
      </c>
      <c r="B234" s="41" t="s">
        <v>949</v>
      </c>
      <c r="C234" s="2">
        <v>3794636</v>
      </c>
      <c r="D234" t="s">
        <v>123</v>
      </c>
      <c r="E234" t="s">
        <v>292</v>
      </c>
      <c r="F234"/>
      <c r="G234" t="s">
        <v>950</v>
      </c>
      <c r="H234" t="s">
        <v>703</v>
      </c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1:89" s="4" customFormat="1" x14ac:dyDescent="0.2">
      <c r="A235" s="1" t="s">
        <v>1057</v>
      </c>
      <c r="B235" s="41" t="s">
        <v>1058</v>
      </c>
      <c r="C235" s="2">
        <v>3795738</v>
      </c>
      <c r="D235" t="s">
        <v>86</v>
      </c>
      <c r="E235" t="s">
        <v>292</v>
      </c>
      <c r="F235"/>
      <c r="G235" t="s">
        <v>1059</v>
      </c>
      <c r="H235" t="s">
        <v>703</v>
      </c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1:89" s="4" customFormat="1" x14ac:dyDescent="0.2">
      <c r="A236" s="1" t="s">
        <v>1100</v>
      </c>
      <c r="B236" s="41" t="s">
        <v>1113</v>
      </c>
      <c r="C236" s="2">
        <v>3798374</v>
      </c>
      <c r="D236" t="s">
        <v>287</v>
      </c>
      <c r="E236" t="s">
        <v>17</v>
      </c>
      <c r="F236"/>
      <c r="G236" t="s">
        <v>1114</v>
      </c>
      <c r="H236" t="s">
        <v>703</v>
      </c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1:89" s="4" customFormat="1" x14ac:dyDescent="0.2">
      <c r="A237" s="1" t="s">
        <v>1248</v>
      </c>
      <c r="B237" s="41" t="s">
        <v>1256</v>
      </c>
      <c r="C237" s="2">
        <v>1734371</v>
      </c>
      <c r="D237" t="s">
        <v>251</v>
      </c>
      <c r="E237" t="s">
        <v>17</v>
      </c>
      <c r="F237"/>
      <c r="G237" t="s">
        <v>1257</v>
      </c>
      <c r="H237" t="s">
        <v>703</v>
      </c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1:89" s="4" customFormat="1" x14ac:dyDescent="0.2">
      <c r="A238" s="1" t="s">
        <v>239</v>
      </c>
      <c r="B238" s="41" t="s">
        <v>240</v>
      </c>
      <c r="C238" s="2">
        <v>2782259</v>
      </c>
      <c r="D238" t="s">
        <v>33</v>
      </c>
      <c r="E238" t="s">
        <v>3</v>
      </c>
      <c r="F238"/>
      <c r="G238" t="s">
        <v>241</v>
      </c>
      <c r="H238" t="s">
        <v>242</v>
      </c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1:89" x14ac:dyDescent="0.2">
      <c r="A239" s="1" t="s">
        <v>340</v>
      </c>
      <c r="B239" s="41" t="s">
        <v>341</v>
      </c>
      <c r="C239" s="2">
        <v>173187</v>
      </c>
      <c r="D239" t="s">
        <v>71</v>
      </c>
      <c r="E239" t="s">
        <v>3</v>
      </c>
      <c r="G239" t="s">
        <v>342</v>
      </c>
      <c r="H239" t="s">
        <v>242</v>
      </c>
    </row>
    <row r="240" spans="1:89" x14ac:dyDescent="0.2">
      <c r="A240" s="1" t="s">
        <v>420</v>
      </c>
      <c r="B240" s="41" t="s">
        <v>421</v>
      </c>
      <c r="C240" s="2">
        <v>4719038</v>
      </c>
      <c r="D240" t="s">
        <v>16</v>
      </c>
      <c r="E240" t="s">
        <v>3</v>
      </c>
      <c r="G240" t="s">
        <v>422</v>
      </c>
      <c r="H240" t="s">
        <v>242</v>
      </c>
    </row>
    <row r="241" spans="1:46" x14ac:dyDescent="0.2">
      <c r="A241" s="1" t="s">
        <v>619</v>
      </c>
      <c r="B241" s="41" t="s">
        <v>620</v>
      </c>
      <c r="C241" s="2">
        <v>1733741</v>
      </c>
      <c r="D241" t="s">
        <v>106</v>
      </c>
      <c r="E241" t="s">
        <v>3</v>
      </c>
      <c r="G241" t="s">
        <v>621</v>
      </c>
      <c r="H241" t="s">
        <v>242</v>
      </c>
    </row>
    <row r="242" spans="1:46" x14ac:dyDescent="0.2">
      <c r="A242" s="1" t="s">
        <v>683</v>
      </c>
      <c r="B242" s="41" t="s">
        <v>684</v>
      </c>
      <c r="C242" s="2">
        <v>2784009</v>
      </c>
      <c r="D242" t="s">
        <v>44</v>
      </c>
      <c r="E242" t="s">
        <v>3</v>
      </c>
      <c r="G242" t="s">
        <v>685</v>
      </c>
      <c r="H242" t="s">
        <v>242</v>
      </c>
    </row>
    <row r="243" spans="1:46" x14ac:dyDescent="0.2">
      <c r="A243" s="1" t="s">
        <v>839</v>
      </c>
      <c r="B243" s="41" t="s">
        <v>840</v>
      </c>
      <c r="C243" s="2">
        <v>1201164</v>
      </c>
      <c r="D243" t="s">
        <v>146</v>
      </c>
      <c r="E243" t="s">
        <v>3</v>
      </c>
      <c r="G243" t="s">
        <v>841</v>
      </c>
      <c r="H243" t="s">
        <v>242</v>
      </c>
    </row>
    <row r="244" spans="1:46" s="4" customFormat="1" x14ac:dyDescent="0.2">
      <c r="A244" s="1" t="s">
        <v>886</v>
      </c>
      <c r="B244" s="41" t="s">
        <v>887</v>
      </c>
      <c r="C244" s="2">
        <v>3792222</v>
      </c>
      <c r="D244" t="s">
        <v>106</v>
      </c>
      <c r="E244" t="s">
        <v>3</v>
      </c>
      <c r="F244"/>
      <c r="G244" t="s">
        <v>888</v>
      </c>
      <c r="H244" t="s">
        <v>242</v>
      </c>
      <c r="I244" t="s">
        <v>842</v>
      </c>
      <c r="J244" t="s">
        <v>55</v>
      </c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1:46" s="4" customFormat="1" x14ac:dyDescent="0.2">
      <c r="A245" s="1" t="s">
        <v>909</v>
      </c>
      <c r="B245" s="41" t="s">
        <v>910</v>
      </c>
      <c r="C245" s="2">
        <v>5713701</v>
      </c>
      <c r="D245" t="s">
        <v>71</v>
      </c>
      <c r="E245" t="s">
        <v>3</v>
      </c>
      <c r="F245"/>
      <c r="G245" t="s">
        <v>911</v>
      </c>
      <c r="H245" t="s">
        <v>242</v>
      </c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1:46" s="4" customFormat="1" x14ac:dyDescent="0.2">
      <c r="A246" s="1" t="s">
        <v>929</v>
      </c>
      <c r="B246" s="41" t="s">
        <v>930</v>
      </c>
      <c r="C246" s="2">
        <v>1731021</v>
      </c>
      <c r="D246" t="s">
        <v>71</v>
      </c>
      <c r="E246" t="s">
        <v>3</v>
      </c>
      <c r="F246"/>
      <c r="G246" t="s">
        <v>931</v>
      </c>
      <c r="H246" t="s">
        <v>242</v>
      </c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1:46" s="4" customFormat="1" x14ac:dyDescent="0.2">
      <c r="A247" s="1" t="s">
        <v>974</v>
      </c>
      <c r="B247" s="41" t="s">
        <v>975</v>
      </c>
      <c r="C247" s="2">
        <v>1730857</v>
      </c>
      <c r="D247" t="s">
        <v>71</v>
      </c>
      <c r="E247" t="s">
        <v>3</v>
      </c>
      <c r="F247"/>
      <c r="G247" t="s">
        <v>342</v>
      </c>
      <c r="H247" t="s">
        <v>242</v>
      </c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1:46" s="4" customFormat="1" x14ac:dyDescent="0.2">
      <c r="A248" s="1" t="s">
        <v>1020</v>
      </c>
      <c r="B248" s="41" t="s">
        <v>1021</v>
      </c>
      <c r="C248" s="2">
        <v>5713714</v>
      </c>
      <c r="D248" t="s">
        <v>71</v>
      </c>
      <c r="E248" t="s">
        <v>3</v>
      </c>
      <c r="F248"/>
      <c r="G248" t="s">
        <v>342</v>
      </c>
      <c r="H248" t="s">
        <v>242</v>
      </c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1:46" x14ac:dyDescent="0.2">
      <c r="A249" s="1" t="s">
        <v>1195</v>
      </c>
      <c r="B249" s="41" t="s">
        <v>1196</v>
      </c>
      <c r="C249" s="2">
        <v>4718066</v>
      </c>
      <c r="D249" t="s">
        <v>33</v>
      </c>
      <c r="E249" t="s">
        <v>147</v>
      </c>
      <c r="G249" t="s">
        <v>1197</v>
      </c>
      <c r="H249" t="s">
        <v>242</v>
      </c>
    </row>
    <row r="250" spans="1:46" x14ac:dyDescent="0.2">
      <c r="A250" s="1" t="s">
        <v>854</v>
      </c>
      <c r="B250" s="41" t="s">
        <v>855</v>
      </c>
      <c r="C250" s="2">
        <v>3788820</v>
      </c>
      <c r="D250" t="s">
        <v>44</v>
      </c>
      <c r="E250" t="s">
        <v>17</v>
      </c>
      <c r="G250" t="s">
        <v>856</v>
      </c>
      <c r="H250" t="s">
        <v>857</v>
      </c>
      <c r="I250" t="s">
        <v>1198</v>
      </c>
      <c r="J250" t="s">
        <v>13</v>
      </c>
      <c r="K250" t="s">
        <v>1370</v>
      </c>
      <c r="L250" t="s">
        <v>6</v>
      </c>
    </row>
    <row r="251" spans="1:46" x14ac:dyDescent="0.2">
      <c r="A251" s="1" t="s">
        <v>495</v>
      </c>
      <c r="B251" s="41" t="s">
        <v>472</v>
      </c>
      <c r="C251" s="2">
        <v>1730944</v>
      </c>
      <c r="D251" t="s">
        <v>71</v>
      </c>
      <c r="E251" t="s">
        <v>3</v>
      </c>
      <c r="G251" t="s">
        <v>496</v>
      </c>
      <c r="H251" t="s">
        <v>8</v>
      </c>
    </row>
    <row r="252" spans="1:46" x14ac:dyDescent="0.2">
      <c r="A252" s="1" t="s">
        <v>848</v>
      </c>
      <c r="B252" s="41" t="s">
        <v>849</v>
      </c>
      <c r="C252" s="2">
        <v>2789153</v>
      </c>
      <c r="D252" t="s">
        <v>154</v>
      </c>
      <c r="E252" t="s">
        <v>3</v>
      </c>
      <c r="G252" t="s">
        <v>850</v>
      </c>
      <c r="H252" t="s">
        <v>8</v>
      </c>
    </row>
    <row r="253" spans="1:46" s="4" customFormat="1" x14ac:dyDescent="0.2">
      <c r="A253" s="1" t="s">
        <v>906</v>
      </c>
      <c r="B253" s="41" t="s">
        <v>907</v>
      </c>
      <c r="C253" s="2">
        <v>2786218</v>
      </c>
      <c r="D253" t="s">
        <v>16</v>
      </c>
      <c r="E253" t="s">
        <v>3</v>
      </c>
      <c r="F253"/>
      <c r="G253" t="s">
        <v>908</v>
      </c>
      <c r="H253" t="s">
        <v>8</v>
      </c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1:46" s="4" customFormat="1" x14ac:dyDescent="0.2">
      <c r="A254" s="1" t="s">
        <v>926</v>
      </c>
      <c r="B254" s="41" t="s">
        <v>927</v>
      </c>
      <c r="C254" s="2">
        <v>2781996</v>
      </c>
      <c r="D254" t="s">
        <v>71</v>
      </c>
      <c r="E254" t="s">
        <v>3</v>
      </c>
      <c r="F254"/>
      <c r="G254" t="s">
        <v>928</v>
      </c>
      <c r="H254" t="s">
        <v>8</v>
      </c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</row>
    <row r="255" spans="1:46" s="4" customFormat="1" x14ac:dyDescent="0.2">
      <c r="A255" s="1" t="s">
        <v>1051</v>
      </c>
      <c r="B255" s="41" t="s">
        <v>1052</v>
      </c>
      <c r="C255" s="2">
        <v>2781294</v>
      </c>
      <c r="D255" t="s">
        <v>71</v>
      </c>
      <c r="E255" t="s">
        <v>3</v>
      </c>
      <c r="F255"/>
      <c r="G255" t="s">
        <v>1053</v>
      </c>
      <c r="H255" t="s">
        <v>8</v>
      </c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</row>
    <row r="256" spans="1:46" x14ac:dyDescent="0.2">
      <c r="A256" s="1" t="s">
        <v>1077</v>
      </c>
      <c r="B256" s="41" t="s">
        <v>1078</v>
      </c>
      <c r="C256" s="2">
        <v>2781465</v>
      </c>
      <c r="D256" t="s">
        <v>71</v>
      </c>
      <c r="E256" t="s">
        <v>3</v>
      </c>
      <c r="F256" t="s">
        <v>459</v>
      </c>
      <c r="G256" t="s">
        <v>1079</v>
      </c>
      <c r="H256" t="s">
        <v>8</v>
      </c>
    </row>
    <row r="257" spans="1:46" x14ac:dyDescent="0.2">
      <c r="A257" s="1" t="s">
        <v>1188</v>
      </c>
      <c r="B257" s="41" t="s">
        <v>1189</v>
      </c>
      <c r="C257" s="2" t="s">
        <v>1190</v>
      </c>
      <c r="D257" t="s">
        <v>71</v>
      </c>
      <c r="E257" t="s">
        <v>3</v>
      </c>
      <c r="G257" t="s">
        <v>1191</v>
      </c>
      <c r="H257" t="s">
        <v>8</v>
      </c>
    </row>
    <row r="258" spans="1:46" x14ac:dyDescent="0.2">
      <c r="A258" s="1" t="s">
        <v>826</v>
      </c>
      <c r="B258" s="41" t="s">
        <v>827</v>
      </c>
      <c r="C258" s="2">
        <v>3797428</v>
      </c>
      <c r="D258" t="s">
        <v>195</v>
      </c>
      <c r="E258" t="s">
        <v>3</v>
      </c>
      <c r="G258" t="s">
        <v>828</v>
      </c>
      <c r="H258" t="s">
        <v>829</v>
      </c>
    </row>
    <row r="259" spans="1:46" x14ac:dyDescent="0.2">
      <c r="A259" s="11" t="s">
        <v>1415</v>
      </c>
      <c r="B259" s="41" t="s">
        <v>1416</v>
      </c>
      <c r="C259" s="2">
        <v>3786779</v>
      </c>
      <c r="D259" t="s">
        <v>2</v>
      </c>
      <c r="E259" t="s">
        <v>3</v>
      </c>
      <c r="G259" s="2" t="s">
        <v>1417</v>
      </c>
      <c r="H259" t="s">
        <v>237</v>
      </c>
      <c r="K259" s="2"/>
    </row>
    <row r="260" spans="1:46" x14ac:dyDescent="0.2">
      <c r="A260" s="1" t="s">
        <v>234</v>
      </c>
      <c r="B260" s="41" t="s">
        <v>235</v>
      </c>
      <c r="C260" s="2">
        <v>3791321</v>
      </c>
      <c r="D260" t="s">
        <v>16</v>
      </c>
      <c r="E260" t="s">
        <v>3</v>
      </c>
      <c r="G260" t="s">
        <v>236</v>
      </c>
      <c r="H260" t="s">
        <v>237</v>
      </c>
    </row>
    <row r="261" spans="1:46" x14ac:dyDescent="0.2">
      <c r="A261" s="1" t="s">
        <v>364</v>
      </c>
      <c r="B261" s="41" t="s">
        <v>367</v>
      </c>
      <c r="C261" s="2">
        <v>3173832</v>
      </c>
      <c r="D261" t="s">
        <v>154</v>
      </c>
      <c r="E261" t="s">
        <v>3</v>
      </c>
      <c r="G261" t="s">
        <v>368</v>
      </c>
      <c r="H261" t="s">
        <v>237</v>
      </c>
      <c r="I261" t="s">
        <v>238</v>
      </c>
      <c r="J261" t="s">
        <v>13</v>
      </c>
    </row>
    <row r="262" spans="1:46" s="4" customFormat="1" x14ac:dyDescent="0.2">
      <c r="A262" s="1" t="s">
        <v>706</v>
      </c>
      <c r="B262" s="41" t="s">
        <v>707</v>
      </c>
      <c r="C262" s="2">
        <v>2788031</v>
      </c>
      <c r="D262" s="6" t="s">
        <v>106</v>
      </c>
      <c r="E262" t="s">
        <v>3</v>
      </c>
      <c r="F262"/>
      <c r="G262" t="s">
        <v>708</v>
      </c>
      <c r="H262" t="s">
        <v>237</v>
      </c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</row>
    <row r="263" spans="1:46" x14ac:dyDescent="0.2">
      <c r="A263" s="1" t="s">
        <v>830</v>
      </c>
      <c r="B263" s="41" t="s">
        <v>642</v>
      </c>
      <c r="C263" s="2">
        <v>1733361</v>
      </c>
      <c r="D263" t="s">
        <v>106</v>
      </c>
      <c r="E263" t="s">
        <v>3</v>
      </c>
      <c r="G263" t="s">
        <v>831</v>
      </c>
      <c r="H263" t="s">
        <v>237</v>
      </c>
    </row>
    <row r="264" spans="1:46" x14ac:dyDescent="0.2">
      <c r="A264" s="1" t="s">
        <v>989</v>
      </c>
      <c r="B264" s="41" t="s">
        <v>990</v>
      </c>
      <c r="C264" s="2">
        <v>3787475</v>
      </c>
      <c r="D264" t="s">
        <v>33</v>
      </c>
      <c r="E264" t="s">
        <v>3</v>
      </c>
      <c r="G264" t="s">
        <v>991</v>
      </c>
      <c r="H264" t="s">
        <v>237</v>
      </c>
    </row>
    <row r="265" spans="1:46" s="4" customFormat="1" x14ac:dyDescent="0.2">
      <c r="A265" s="11" t="s">
        <v>1430</v>
      </c>
      <c r="B265" s="41" t="s">
        <v>1431</v>
      </c>
      <c r="C265" s="2">
        <v>2784308</v>
      </c>
      <c r="D265" t="s">
        <v>44</v>
      </c>
      <c r="E265" t="s">
        <v>3</v>
      </c>
      <c r="F265"/>
      <c r="G265" t="s">
        <v>1432</v>
      </c>
      <c r="H265" t="s">
        <v>237</v>
      </c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46" x14ac:dyDescent="0.2">
      <c r="A266" s="11" t="s">
        <v>1288</v>
      </c>
      <c r="B266" s="41" t="s">
        <v>1289</v>
      </c>
      <c r="C266" s="2">
        <v>3790298</v>
      </c>
      <c r="D266" t="s">
        <v>53</v>
      </c>
      <c r="E266" t="s">
        <v>3</v>
      </c>
      <c r="G266" t="s">
        <v>1290</v>
      </c>
      <c r="H266" t="s">
        <v>237</v>
      </c>
    </row>
    <row r="267" spans="1:46" x14ac:dyDescent="0.2">
      <c r="A267" s="11" t="s">
        <v>1310</v>
      </c>
      <c r="B267" s="41" t="s">
        <v>1071</v>
      </c>
      <c r="C267" s="2">
        <v>4717601</v>
      </c>
      <c r="D267" t="s">
        <v>71</v>
      </c>
      <c r="E267" t="s">
        <v>3</v>
      </c>
      <c r="G267" t="s">
        <v>708</v>
      </c>
      <c r="H267" t="s">
        <v>237</v>
      </c>
    </row>
    <row r="268" spans="1:46" x14ac:dyDescent="0.2">
      <c r="A268" s="11" t="s">
        <v>1225</v>
      </c>
      <c r="B268" s="41" t="s">
        <v>1226</v>
      </c>
      <c r="C268" s="2">
        <v>2788184</v>
      </c>
      <c r="D268" t="s">
        <v>106</v>
      </c>
      <c r="E268" t="s">
        <v>593</v>
      </c>
      <c r="G268" t="s">
        <v>1227</v>
      </c>
      <c r="H268" t="s">
        <v>1228</v>
      </c>
    </row>
    <row r="269" spans="1:46" x14ac:dyDescent="0.2">
      <c r="A269" s="11" t="s">
        <v>406</v>
      </c>
      <c r="B269" s="41" t="s">
        <v>407</v>
      </c>
      <c r="C269" s="2">
        <v>2782488</v>
      </c>
      <c r="D269" t="s">
        <v>2</v>
      </c>
      <c r="E269" t="s">
        <v>3</v>
      </c>
      <c r="G269" t="s">
        <v>408</v>
      </c>
      <c r="H269" t="s">
        <v>254</v>
      </c>
    </row>
    <row r="270" spans="1:46" s="4" customFormat="1" x14ac:dyDescent="0.2">
      <c r="A270" s="11" t="s">
        <v>645</v>
      </c>
      <c r="B270" s="41" t="s">
        <v>949</v>
      </c>
      <c r="C270" s="2">
        <v>5714331</v>
      </c>
      <c r="D270" t="s">
        <v>44</v>
      </c>
      <c r="E270" t="s">
        <v>3</v>
      </c>
      <c r="F270"/>
      <c r="G270" t="s">
        <v>1404</v>
      </c>
      <c r="H270" t="s">
        <v>254</v>
      </c>
      <c r="I270" s="5" t="s">
        <v>1406</v>
      </c>
      <c r="J270" t="s">
        <v>1405</v>
      </c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46" x14ac:dyDescent="0.2">
      <c r="A271" s="11" t="s">
        <v>690</v>
      </c>
      <c r="B271" s="41" t="s">
        <v>277</v>
      </c>
      <c r="C271" s="2">
        <v>1731459</v>
      </c>
      <c r="D271" t="s">
        <v>44</v>
      </c>
      <c r="E271" t="s">
        <v>3</v>
      </c>
      <c r="F271" t="s">
        <v>691</v>
      </c>
      <c r="G271" t="s">
        <v>692</v>
      </c>
      <c r="H271" t="s">
        <v>254</v>
      </c>
    </row>
    <row r="272" spans="1:46" s="4" customFormat="1" x14ac:dyDescent="0.2">
      <c r="A272" s="11" t="s">
        <v>715</v>
      </c>
      <c r="B272" s="41" t="s">
        <v>716</v>
      </c>
      <c r="C272" s="2" t="s">
        <v>717</v>
      </c>
      <c r="D272" t="s">
        <v>71</v>
      </c>
      <c r="E272" t="s">
        <v>3</v>
      </c>
      <c r="F272"/>
      <c r="G272" t="s">
        <v>718</v>
      </c>
      <c r="H272" t="s">
        <v>254</v>
      </c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</row>
    <row r="273" spans="1:46" x14ac:dyDescent="0.2">
      <c r="A273" s="11" t="s">
        <v>1100</v>
      </c>
      <c r="B273" s="41" t="s">
        <v>1107</v>
      </c>
      <c r="C273" s="2">
        <v>1732791</v>
      </c>
      <c r="D273" t="s">
        <v>146</v>
      </c>
      <c r="E273" t="s">
        <v>3</v>
      </c>
      <c r="G273" t="s">
        <v>1108</v>
      </c>
      <c r="H273" t="s">
        <v>254</v>
      </c>
    </row>
    <row r="274" spans="1:46" x14ac:dyDescent="0.2">
      <c r="A274" s="11" t="s">
        <v>1100</v>
      </c>
      <c r="B274" s="41" t="s">
        <v>1110</v>
      </c>
      <c r="C274" s="2">
        <v>535603</v>
      </c>
      <c r="D274" t="s">
        <v>82</v>
      </c>
      <c r="E274" t="s">
        <v>147</v>
      </c>
      <c r="G274" t="s">
        <v>692</v>
      </c>
      <c r="H274" t="s">
        <v>254</v>
      </c>
      <c r="I274" t="s">
        <v>1109</v>
      </c>
      <c r="J274" t="s">
        <v>608</v>
      </c>
    </row>
    <row r="275" spans="1:46" x14ac:dyDescent="0.2">
      <c r="A275" s="11" t="s">
        <v>1258</v>
      </c>
      <c r="B275" s="41" t="s">
        <v>1259</v>
      </c>
      <c r="C275" s="2">
        <v>5716170</v>
      </c>
      <c r="D275" t="s">
        <v>64</v>
      </c>
      <c r="E275" t="s">
        <v>3</v>
      </c>
      <c r="G275" t="s">
        <v>1260</v>
      </c>
      <c r="H275" t="s">
        <v>254</v>
      </c>
    </row>
    <row r="276" spans="1:46" s="4" customFormat="1" x14ac:dyDescent="0.2">
      <c r="A276" s="11" t="s">
        <v>719</v>
      </c>
      <c r="B276" s="41" t="s">
        <v>720</v>
      </c>
      <c r="C276" s="2">
        <v>2784200</v>
      </c>
      <c r="D276" t="s">
        <v>53</v>
      </c>
      <c r="E276" t="s">
        <v>17</v>
      </c>
      <c r="F276"/>
      <c r="G276" t="s">
        <v>721</v>
      </c>
      <c r="H276" t="s">
        <v>722</v>
      </c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</row>
    <row r="277" spans="1:46" s="4" customFormat="1" x14ac:dyDescent="0.2">
      <c r="A277" s="11" t="s">
        <v>226</v>
      </c>
      <c r="B277" s="41" t="s">
        <v>227</v>
      </c>
      <c r="C277" s="2">
        <v>2783564</v>
      </c>
      <c r="D277" t="s">
        <v>22</v>
      </c>
      <c r="E277" t="s">
        <v>17</v>
      </c>
      <c r="F277"/>
      <c r="G277" t="s">
        <v>228</v>
      </c>
      <c r="H277" t="s">
        <v>229</v>
      </c>
      <c r="I277" t="s">
        <v>723</v>
      </c>
      <c r="J277" t="s">
        <v>13</v>
      </c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</row>
    <row r="278" spans="1:46" s="4" customFormat="1" x14ac:dyDescent="0.2">
      <c r="A278" s="11" t="s">
        <v>1192</v>
      </c>
      <c r="B278" s="41" t="s">
        <v>1193</v>
      </c>
      <c r="C278" s="2">
        <v>5714787</v>
      </c>
      <c r="D278" t="s">
        <v>53</v>
      </c>
      <c r="E278" t="s">
        <v>17</v>
      </c>
      <c r="F278"/>
      <c r="G278" t="s">
        <v>1194</v>
      </c>
      <c r="H278" t="s">
        <v>229</v>
      </c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</row>
    <row r="279" spans="1:46" x14ac:dyDescent="0.2">
      <c r="A279" s="11" t="s">
        <v>1231</v>
      </c>
      <c r="B279" s="41" t="s">
        <v>1232</v>
      </c>
      <c r="C279" s="2">
        <v>2783281</v>
      </c>
      <c r="D279" t="s">
        <v>33</v>
      </c>
      <c r="E279" t="s">
        <v>3</v>
      </c>
      <c r="G279" t="s">
        <v>1233</v>
      </c>
      <c r="H279" t="s">
        <v>666</v>
      </c>
    </row>
    <row r="280" spans="1:46" x14ac:dyDescent="0.2">
      <c r="A280" s="11" t="s">
        <v>1291</v>
      </c>
      <c r="B280" s="41" t="s">
        <v>1292</v>
      </c>
      <c r="C280" s="2">
        <v>4719812</v>
      </c>
      <c r="D280" t="s">
        <v>154</v>
      </c>
      <c r="E280" t="s">
        <v>1293</v>
      </c>
      <c r="G280" t="s">
        <v>1294</v>
      </c>
      <c r="H280" t="s">
        <v>1295</v>
      </c>
    </row>
    <row r="281" spans="1:46" s="4" customFormat="1" x14ac:dyDescent="0.2">
      <c r="A281" s="11" t="s">
        <v>645</v>
      </c>
      <c r="B281" s="41" t="s">
        <v>1426</v>
      </c>
      <c r="C281" s="2">
        <v>3793246</v>
      </c>
      <c r="D281" t="s">
        <v>154</v>
      </c>
      <c r="E281" t="s">
        <v>87</v>
      </c>
      <c r="F281"/>
      <c r="G281" t="s">
        <v>1427</v>
      </c>
      <c r="H281" t="s">
        <v>1428</v>
      </c>
      <c r="I281" t="s">
        <v>1429</v>
      </c>
      <c r="J281" t="s">
        <v>202</v>
      </c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46" x14ac:dyDescent="0.2">
      <c r="A282" s="1" t="s">
        <v>311</v>
      </c>
      <c r="B282" s="41" t="s">
        <v>312</v>
      </c>
      <c r="C282" s="2" t="s">
        <v>313</v>
      </c>
      <c r="D282" t="s">
        <v>71</v>
      </c>
      <c r="E282" t="s">
        <v>87</v>
      </c>
      <c r="G282" t="s">
        <v>314</v>
      </c>
      <c r="H282" t="s">
        <v>315</v>
      </c>
    </row>
    <row r="283" spans="1:46" s="4" customFormat="1" x14ac:dyDescent="0.2">
      <c r="A283" s="1" t="s">
        <v>565</v>
      </c>
      <c r="B283" s="41" t="s">
        <v>566</v>
      </c>
      <c r="C283" s="2">
        <v>3786633</v>
      </c>
      <c r="D283" t="s">
        <v>71</v>
      </c>
      <c r="E283" t="s">
        <v>87</v>
      </c>
      <c r="F283"/>
      <c r="G283" t="s">
        <v>314</v>
      </c>
      <c r="H283" t="s">
        <v>315</v>
      </c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</row>
    <row r="284" spans="1:46" s="4" customFormat="1" x14ac:dyDescent="0.2">
      <c r="A284" s="1" t="s">
        <v>786</v>
      </c>
      <c r="B284" s="41" t="s">
        <v>787</v>
      </c>
      <c r="C284" s="2">
        <v>2782432</v>
      </c>
      <c r="D284" t="s">
        <v>33</v>
      </c>
      <c r="E284" t="s">
        <v>87</v>
      </c>
      <c r="F284"/>
      <c r="G284" t="s">
        <v>788</v>
      </c>
      <c r="H284" t="s">
        <v>315</v>
      </c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</row>
    <row r="285" spans="1:46" s="4" customFormat="1" x14ac:dyDescent="0.2">
      <c r="A285" s="1" t="s">
        <v>987</v>
      </c>
      <c r="B285" s="41" t="s">
        <v>224</v>
      </c>
      <c r="C285" s="2">
        <v>3789454</v>
      </c>
      <c r="D285" t="s">
        <v>22</v>
      </c>
      <c r="E285" t="s">
        <v>87</v>
      </c>
      <c r="F285"/>
      <c r="G285" t="s">
        <v>988</v>
      </c>
      <c r="H285" t="s">
        <v>315</v>
      </c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</row>
    <row r="286" spans="1:46" x14ac:dyDescent="0.2">
      <c r="A286" s="1" t="s">
        <v>1044</v>
      </c>
      <c r="B286" s="41" t="s">
        <v>1045</v>
      </c>
      <c r="C286" s="2">
        <v>2794240</v>
      </c>
      <c r="D286" t="s">
        <v>97</v>
      </c>
      <c r="E286" t="s">
        <v>87</v>
      </c>
      <c r="G286" t="s">
        <v>1046</v>
      </c>
      <c r="H286" t="s">
        <v>315</v>
      </c>
    </row>
    <row r="287" spans="1:46" x14ac:dyDescent="0.2">
      <c r="A287" s="1" t="s">
        <v>1173</v>
      </c>
      <c r="B287" s="41" t="s">
        <v>1174</v>
      </c>
      <c r="C287" s="2">
        <v>5714609</v>
      </c>
      <c r="D287" t="s">
        <v>22</v>
      </c>
      <c r="E287" t="s">
        <v>87</v>
      </c>
      <c r="G287" t="s">
        <v>1175</v>
      </c>
      <c r="H287" t="s">
        <v>315</v>
      </c>
    </row>
    <row r="288" spans="1:46" x14ac:dyDescent="0.2">
      <c r="A288" s="1" t="s">
        <v>1264</v>
      </c>
      <c r="B288" s="41" t="s">
        <v>277</v>
      </c>
      <c r="C288" s="2">
        <v>1732823</v>
      </c>
      <c r="D288" t="s">
        <v>146</v>
      </c>
      <c r="E288" t="s">
        <v>87</v>
      </c>
      <c r="G288" t="s">
        <v>1265</v>
      </c>
      <c r="H288" t="s">
        <v>315</v>
      </c>
    </row>
    <row r="289" spans="1:46" s="4" customFormat="1" x14ac:dyDescent="0.2">
      <c r="A289" s="1" t="s">
        <v>446</v>
      </c>
      <c r="B289" s="41" t="s">
        <v>447</v>
      </c>
      <c r="C289" s="2">
        <v>3797869</v>
      </c>
      <c r="D289" t="s">
        <v>287</v>
      </c>
      <c r="E289" t="s">
        <v>3</v>
      </c>
      <c r="F289"/>
      <c r="G289" t="s">
        <v>448</v>
      </c>
      <c r="H289" t="s">
        <v>129</v>
      </c>
      <c r="I289" t="s">
        <v>1266</v>
      </c>
      <c r="J289" t="s">
        <v>188</v>
      </c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</row>
    <row r="290" spans="1:46" s="4" customFormat="1" x14ac:dyDescent="0.2">
      <c r="A290" s="1" t="s">
        <v>882</v>
      </c>
      <c r="B290" s="41" t="s">
        <v>883</v>
      </c>
      <c r="C290" s="2">
        <v>6709468</v>
      </c>
      <c r="D290" t="s">
        <v>264</v>
      </c>
      <c r="E290" t="s">
        <v>78</v>
      </c>
      <c r="F290"/>
      <c r="G290" t="s">
        <v>884</v>
      </c>
      <c r="H290" t="s">
        <v>885</v>
      </c>
      <c r="I290" t="s">
        <v>449</v>
      </c>
      <c r="J290" t="s">
        <v>450</v>
      </c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</row>
    <row r="291" spans="1:46" s="4" customFormat="1" x14ac:dyDescent="0.2">
      <c r="A291" s="1" t="s">
        <v>51</v>
      </c>
      <c r="B291" s="41" t="s">
        <v>52</v>
      </c>
      <c r="C291" s="2">
        <v>1731884</v>
      </c>
      <c r="D291" t="s">
        <v>53</v>
      </c>
      <c r="E291" t="s">
        <v>3</v>
      </c>
      <c r="F291"/>
      <c r="G291" s="2" t="s">
        <v>54</v>
      </c>
      <c r="H291" t="s">
        <v>55</v>
      </c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</row>
    <row r="292" spans="1:46" s="4" customFormat="1" x14ac:dyDescent="0.2">
      <c r="A292" s="1" t="s">
        <v>84</v>
      </c>
      <c r="B292" s="41" t="s">
        <v>85</v>
      </c>
      <c r="C292" s="2">
        <v>2791605</v>
      </c>
      <c r="D292" t="s">
        <v>86</v>
      </c>
      <c r="E292" t="s">
        <v>87</v>
      </c>
      <c r="F292"/>
      <c r="G292" s="2" t="s">
        <v>88</v>
      </c>
      <c r="H292" t="s">
        <v>55</v>
      </c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</row>
    <row r="293" spans="1:46" x14ac:dyDescent="0.2">
      <c r="A293" s="1" t="s">
        <v>435</v>
      </c>
      <c r="B293" s="41" t="s">
        <v>441</v>
      </c>
      <c r="C293" s="2">
        <v>2785271</v>
      </c>
      <c r="D293" t="s">
        <v>53</v>
      </c>
      <c r="E293" t="s">
        <v>17</v>
      </c>
      <c r="G293" t="s">
        <v>442</v>
      </c>
      <c r="H293" t="s">
        <v>55</v>
      </c>
    </row>
    <row r="294" spans="1:46" x14ac:dyDescent="0.2">
      <c r="A294" s="1" t="s">
        <v>756</v>
      </c>
      <c r="B294" s="41" t="s">
        <v>757</v>
      </c>
      <c r="C294" s="2">
        <v>2792099</v>
      </c>
      <c r="D294" t="s">
        <v>264</v>
      </c>
      <c r="E294" t="s">
        <v>3</v>
      </c>
      <c r="G294" t="s">
        <v>758</v>
      </c>
      <c r="H294" t="s">
        <v>55</v>
      </c>
    </row>
    <row r="295" spans="1:46" x14ac:dyDescent="0.2">
      <c r="A295" s="1" t="s">
        <v>474</v>
      </c>
      <c r="B295" s="41" t="s">
        <v>475</v>
      </c>
      <c r="C295" s="2">
        <v>1733448</v>
      </c>
      <c r="D295" t="s">
        <v>106</v>
      </c>
      <c r="E295" t="s">
        <v>147</v>
      </c>
      <c r="G295" t="s">
        <v>476</v>
      </c>
      <c r="H295" t="s">
        <v>440</v>
      </c>
    </row>
    <row r="296" spans="1:46" x14ac:dyDescent="0.2">
      <c r="A296" s="1" t="s">
        <v>497</v>
      </c>
      <c r="B296" s="41" t="s">
        <v>498</v>
      </c>
      <c r="C296" s="2">
        <v>3787359</v>
      </c>
      <c r="D296" t="s">
        <v>2</v>
      </c>
      <c r="E296" t="s">
        <v>17</v>
      </c>
      <c r="G296" t="s">
        <v>499</v>
      </c>
      <c r="H296" t="s">
        <v>500</v>
      </c>
      <c r="I296" t="s">
        <v>477</v>
      </c>
      <c r="J296" t="s">
        <v>80</v>
      </c>
    </row>
    <row r="297" spans="1:46" s="4" customFormat="1" x14ac:dyDescent="0.2">
      <c r="A297" s="1" t="s">
        <v>1035</v>
      </c>
      <c r="B297" s="41" t="s">
        <v>1036</v>
      </c>
      <c r="C297" s="2">
        <v>2785524</v>
      </c>
      <c r="D297" t="s">
        <v>53</v>
      </c>
      <c r="E297" t="s">
        <v>1037</v>
      </c>
      <c r="F297"/>
      <c r="G297" t="s">
        <v>1038</v>
      </c>
      <c r="H297" t="s">
        <v>505</v>
      </c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</row>
    <row r="298" spans="1:46" x14ac:dyDescent="0.2">
      <c r="A298" s="1" t="s">
        <v>1060</v>
      </c>
      <c r="B298" s="41" t="s">
        <v>1061</v>
      </c>
      <c r="C298" s="2">
        <v>2787586</v>
      </c>
      <c r="D298" t="s">
        <v>82</v>
      </c>
      <c r="E298" t="s">
        <v>1214</v>
      </c>
      <c r="G298" t="s">
        <v>1062</v>
      </c>
      <c r="H298" t="s">
        <v>505</v>
      </c>
    </row>
    <row r="299" spans="1:46" x14ac:dyDescent="0.2">
      <c r="A299" s="1" t="s">
        <v>1261</v>
      </c>
      <c r="B299" s="41" t="s">
        <v>1262</v>
      </c>
      <c r="C299" s="2">
        <v>2788431</v>
      </c>
      <c r="D299" t="s">
        <v>106</v>
      </c>
      <c r="E299" t="s">
        <v>503</v>
      </c>
      <c r="G299" t="s">
        <v>1263</v>
      </c>
      <c r="H299" t="s">
        <v>505</v>
      </c>
    </row>
    <row r="300" spans="1:46" x14ac:dyDescent="0.2">
      <c r="A300" s="1" t="s">
        <v>501</v>
      </c>
      <c r="B300" s="41" t="s">
        <v>502</v>
      </c>
      <c r="C300" s="2">
        <v>4719409</v>
      </c>
      <c r="D300" t="s">
        <v>82</v>
      </c>
      <c r="E300" t="s">
        <v>1214</v>
      </c>
      <c r="G300" t="s">
        <v>504</v>
      </c>
      <c r="H300" t="s">
        <v>505</v>
      </c>
    </row>
    <row r="301" spans="1:46" x14ac:dyDescent="0.2">
      <c r="A301" s="1" t="s">
        <v>832</v>
      </c>
      <c r="B301" s="41" t="s">
        <v>833</v>
      </c>
      <c r="C301" s="2" t="s">
        <v>834</v>
      </c>
      <c r="D301" t="s">
        <v>71</v>
      </c>
      <c r="E301" t="s">
        <v>87</v>
      </c>
      <c r="G301" t="s">
        <v>835</v>
      </c>
      <c r="H301" t="s">
        <v>836</v>
      </c>
    </row>
    <row r="302" spans="1:46" x14ac:dyDescent="0.2">
      <c r="A302" s="1" t="s">
        <v>1165</v>
      </c>
      <c r="B302" s="41" t="s">
        <v>748</v>
      </c>
      <c r="C302" s="2">
        <v>4718905</v>
      </c>
      <c r="D302" t="s">
        <v>146</v>
      </c>
      <c r="E302" t="s">
        <v>87</v>
      </c>
      <c r="G302" t="s">
        <v>1166</v>
      </c>
      <c r="H302" t="s">
        <v>836</v>
      </c>
    </row>
    <row r="303" spans="1:46" x14ac:dyDescent="0.2">
      <c r="A303" s="1" t="s">
        <v>184</v>
      </c>
      <c r="B303" s="41" t="s">
        <v>185</v>
      </c>
      <c r="C303" s="2" t="s">
        <v>186</v>
      </c>
      <c r="D303" t="s">
        <v>71</v>
      </c>
      <c r="E303" t="s">
        <v>87</v>
      </c>
      <c r="G303" t="s">
        <v>187</v>
      </c>
      <c r="H303" t="s">
        <v>188</v>
      </c>
    </row>
    <row r="304" spans="1:46" x14ac:dyDescent="0.2">
      <c r="A304" s="1" t="s">
        <v>861</v>
      </c>
      <c r="B304" s="41" t="s">
        <v>862</v>
      </c>
      <c r="C304" s="2">
        <v>4719816</v>
      </c>
      <c r="D304" t="s">
        <v>154</v>
      </c>
      <c r="E304" t="s">
        <v>87</v>
      </c>
      <c r="G304" t="s">
        <v>863</v>
      </c>
      <c r="H304" t="s">
        <v>188</v>
      </c>
    </row>
    <row r="305" spans="1:46" s="4" customFormat="1" x14ac:dyDescent="0.2">
      <c r="A305" s="1" t="s">
        <v>1100</v>
      </c>
      <c r="B305" s="41" t="s">
        <v>1111</v>
      </c>
      <c r="C305" s="2">
        <v>3794142</v>
      </c>
      <c r="D305" t="s">
        <v>64</v>
      </c>
      <c r="E305" t="s">
        <v>87</v>
      </c>
      <c r="F305"/>
      <c r="G305" t="s">
        <v>1112</v>
      </c>
      <c r="H305" t="s">
        <v>188</v>
      </c>
      <c r="I305" t="s">
        <v>864</v>
      </c>
      <c r="J305" t="s">
        <v>13</v>
      </c>
      <c r="K305" t="s">
        <v>865</v>
      </c>
      <c r="L305" t="s">
        <v>315</v>
      </c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</row>
    <row r="306" spans="1:46" s="4" customFormat="1" x14ac:dyDescent="0.2">
      <c r="A306" s="1" t="s">
        <v>1122</v>
      </c>
      <c r="B306" s="41" t="s">
        <v>1123</v>
      </c>
      <c r="C306" s="2">
        <v>3792838</v>
      </c>
      <c r="D306" t="s">
        <v>154</v>
      </c>
      <c r="E306" t="s">
        <v>87</v>
      </c>
      <c r="F306"/>
      <c r="G306" t="s">
        <v>1124</v>
      </c>
      <c r="H306" t="s">
        <v>188</v>
      </c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</row>
    <row r="307" spans="1:46" s="4" customFormat="1" x14ac:dyDescent="0.2">
      <c r="A307" s="1" t="s">
        <v>305</v>
      </c>
      <c r="B307" s="41" t="s">
        <v>306</v>
      </c>
      <c r="C307" s="2">
        <v>217761</v>
      </c>
      <c r="D307" t="s">
        <v>82</v>
      </c>
      <c r="E307" t="s">
        <v>181</v>
      </c>
      <c r="F307"/>
      <c r="G307" t="s">
        <v>307</v>
      </c>
      <c r="H307" t="s">
        <v>202</v>
      </c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</row>
    <row r="308" spans="1:46" x14ac:dyDescent="0.2">
      <c r="A308" s="1" t="s">
        <v>572</v>
      </c>
      <c r="B308" s="41" t="s">
        <v>573</v>
      </c>
      <c r="C308" s="2">
        <v>3138385</v>
      </c>
      <c r="D308" t="s">
        <v>86</v>
      </c>
      <c r="E308" t="s">
        <v>87</v>
      </c>
      <c r="G308" t="s">
        <v>574</v>
      </c>
      <c r="H308" t="s">
        <v>202</v>
      </c>
    </row>
    <row r="309" spans="1:46" x14ac:dyDescent="0.2">
      <c r="A309" s="1" t="s">
        <v>935</v>
      </c>
      <c r="B309" s="41" t="s">
        <v>936</v>
      </c>
      <c r="C309" s="2">
        <v>2782911</v>
      </c>
      <c r="D309" t="s">
        <v>33</v>
      </c>
      <c r="E309" t="s">
        <v>87</v>
      </c>
      <c r="G309" t="s">
        <v>937</v>
      </c>
      <c r="H309" t="s">
        <v>202</v>
      </c>
    </row>
    <row r="310" spans="1:46" x14ac:dyDescent="0.2">
      <c r="A310" s="1" t="s">
        <v>1070</v>
      </c>
      <c r="B310" s="41" t="s">
        <v>1071</v>
      </c>
      <c r="C310" s="2">
        <v>38640</v>
      </c>
      <c r="D310" t="s">
        <v>71</v>
      </c>
      <c r="E310" t="s">
        <v>87</v>
      </c>
      <c r="G310" t="s">
        <v>1072</v>
      </c>
      <c r="H310" t="s">
        <v>202</v>
      </c>
    </row>
    <row r="311" spans="1:46" x14ac:dyDescent="0.2">
      <c r="A311" s="1" t="s">
        <v>1154</v>
      </c>
      <c r="B311" s="41" t="s">
        <v>1155</v>
      </c>
      <c r="C311" s="2">
        <v>2783093</v>
      </c>
      <c r="D311" t="s">
        <v>33</v>
      </c>
      <c r="E311" t="s">
        <v>87</v>
      </c>
      <c r="F311" t="s">
        <v>1156</v>
      </c>
      <c r="G311" t="s">
        <v>1157</v>
      </c>
      <c r="H311" t="s">
        <v>202</v>
      </c>
      <c r="I311" t="s">
        <v>1073</v>
      </c>
      <c r="J311" t="s">
        <v>836</v>
      </c>
    </row>
    <row r="312" spans="1:46" x14ac:dyDescent="0.2">
      <c r="A312" s="1" t="s">
        <v>199</v>
      </c>
      <c r="B312" s="41" t="s">
        <v>200</v>
      </c>
      <c r="C312" s="2">
        <v>1731558</v>
      </c>
      <c r="D312" t="s">
        <v>33</v>
      </c>
      <c r="E312" t="s">
        <v>87</v>
      </c>
      <c r="G312" t="s">
        <v>201</v>
      </c>
      <c r="H312" t="s">
        <v>202</v>
      </c>
      <c r="I312" t="s">
        <v>1158</v>
      </c>
      <c r="J312" t="s">
        <v>836</v>
      </c>
    </row>
    <row r="313" spans="1:46" x14ac:dyDescent="0.2">
      <c r="A313" s="1" t="s">
        <v>1141</v>
      </c>
      <c r="B313" s="41" t="s">
        <v>1142</v>
      </c>
      <c r="C313" s="2">
        <v>3790748</v>
      </c>
      <c r="D313" t="s">
        <v>146</v>
      </c>
      <c r="E313" t="s">
        <v>147</v>
      </c>
      <c r="G313" t="s">
        <v>1143</v>
      </c>
      <c r="H313" t="s">
        <v>1144</v>
      </c>
    </row>
    <row r="314" spans="1:46" x14ac:dyDescent="0.2">
      <c r="A314" s="1" t="s">
        <v>42</v>
      </c>
      <c r="B314" s="41" t="s">
        <v>43</v>
      </c>
      <c r="C314" s="2">
        <v>6708448</v>
      </c>
      <c r="D314" t="s">
        <v>44</v>
      </c>
      <c r="E314" t="s">
        <v>39</v>
      </c>
      <c r="G314" s="2" t="s">
        <v>45</v>
      </c>
      <c r="H314" t="s">
        <v>46</v>
      </c>
    </row>
    <row r="315" spans="1:46" x14ac:dyDescent="0.2">
      <c r="A315" s="1" t="s">
        <v>259</v>
      </c>
      <c r="B315" s="41" t="s">
        <v>260</v>
      </c>
      <c r="C315" s="2">
        <v>2788651</v>
      </c>
      <c r="D315" t="s">
        <v>154</v>
      </c>
      <c r="E315" t="s">
        <v>39</v>
      </c>
      <c r="G315" t="s">
        <v>261</v>
      </c>
      <c r="H315" t="s">
        <v>46</v>
      </c>
    </row>
    <row r="316" spans="1:46" x14ac:dyDescent="0.2">
      <c r="A316" s="1" t="s">
        <v>481</v>
      </c>
      <c r="B316" s="41" t="s">
        <v>482</v>
      </c>
      <c r="C316" s="2">
        <v>2783216</v>
      </c>
      <c r="D316" t="s">
        <v>483</v>
      </c>
      <c r="E316" t="s">
        <v>39</v>
      </c>
      <c r="G316" t="s">
        <v>484</v>
      </c>
      <c r="H316" t="s">
        <v>46</v>
      </c>
    </row>
    <row r="317" spans="1:46" x14ac:dyDescent="0.2">
      <c r="A317" s="1" t="s">
        <v>1300</v>
      </c>
      <c r="B317" s="41" t="s">
        <v>1301</v>
      </c>
      <c r="C317" s="2" t="s">
        <v>1302</v>
      </c>
      <c r="D317" t="s">
        <v>71</v>
      </c>
      <c r="E317" t="s">
        <v>28</v>
      </c>
      <c r="G317" t="s">
        <v>1303</v>
      </c>
      <c r="H317" t="s">
        <v>1304</v>
      </c>
    </row>
    <row r="318" spans="1:46" x14ac:dyDescent="0.2">
      <c r="A318" s="1" t="s">
        <v>1308</v>
      </c>
      <c r="B318" s="41" t="s">
        <v>1309</v>
      </c>
      <c r="C318" s="2">
        <v>2783891</v>
      </c>
      <c r="D318" t="s">
        <v>22</v>
      </c>
      <c r="E318" t="s">
        <v>28</v>
      </c>
      <c r="G318" t="s">
        <v>304</v>
      </c>
      <c r="H318" t="s">
        <v>1304</v>
      </c>
    </row>
    <row r="319" spans="1:46" x14ac:dyDescent="0.2">
      <c r="A319" s="1" t="s">
        <v>156</v>
      </c>
      <c r="B319" s="41" t="s">
        <v>157</v>
      </c>
      <c r="C319" s="2">
        <v>2785211</v>
      </c>
      <c r="D319" t="s">
        <v>53</v>
      </c>
      <c r="E319" t="s">
        <v>17</v>
      </c>
      <c r="G319" t="s">
        <v>158</v>
      </c>
      <c r="H319" t="s">
        <v>159</v>
      </c>
    </row>
    <row r="320" spans="1:46" x14ac:dyDescent="0.2">
      <c r="A320" s="1" t="s">
        <v>290</v>
      </c>
      <c r="B320" s="41" t="s">
        <v>291</v>
      </c>
      <c r="C320" s="2">
        <v>3792081</v>
      </c>
      <c r="D320" t="s">
        <v>106</v>
      </c>
      <c r="E320" t="s">
        <v>292</v>
      </c>
      <c r="G320" t="s">
        <v>293</v>
      </c>
      <c r="H320" t="s">
        <v>99</v>
      </c>
    </row>
    <row r="321" spans="1:10" x14ac:dyDescent="0.2">
      <c r="A321" s="1" t="s">
        <v>423</v>
      </c>
      <c r="B321" s="41" t="s">
        <v>424</v>
      </c>
      <c r="C321" s="2">
        <v>3795279</v>
      </c>
      <c r="D321" t="s">
        <v>86</v>
      </c>
      <c r="E321" t="s">
        <v>147</v>
      </c>
      <c r="G321" t="s">
        <v>425</v>
      </c>
      <c r="H321" t="s">
        <v>99</v>
      </c>
    </row>
    <row r="322" spans="1:10" x14ac:dyDescent="0.2">
      <c r="A322" s="1" t="s">
        <v>95</v>
      </c>
      <c r="B322" s="41" t="s">
        <v>96</v>
      </c>
      <c r="C322" s="2">
        <v>2793564</v>
      </c>
      <c r="D322" t="s">
        <v>97</v>
      </c>
      <c r="E322" t="s">
        <v>39</v>
      </c>
      <c r="G322" s="2" t="s">
        <v>98</v>
      </c>
      <c r="H322" t="s">
        <v>99</v>
      </c>
    </row>
    <row r="323" spans="1:10" x14ac:dyDescent="0.2">
      <c r="A323" s="1" t="s">
        <v>298</v>
      </c>
      <c r="B323" s="41" t="s">
        <v>299</v>
      </c>
      <c r="C323" s="2">
        <v>3787894</v>
      </c>
      <c r="D323" t="s">
        <v>33</v>
      </c>
      <c r="E323" t="s">
        <v>17</v>
      </c>
      <c r="G323" t="s">
        <v>300</v>
      </c>
      <c r="H323" t="s">
        <v>301</v>
      </c>
    </row>
    <row r="324" spans="1:10" x14ac:dyDescent="0.2">
      <c r="A324" s="1" t="s">
        <v>1311</v>
      </c>
      <c r="B324" s="41" t="s">
        <v>602</v>
      </c>
      <c r="C324" s="2">
        <v>2783560</v>
      </c>
      <c r="D324" t="s">
        <v>33</v>
      </c>
      <c r="E324" t="s">
        <v>17</v>
      </c>
      <c r="G324" t="s">
        <v>1312</v>
      </c>
      <c r="H324" t="s">
        <v>1313</v>
      </c>
    </row>
    <row r="325" spans="1:10" x14ac:dyDescent="0.2">
      <c r="A325" s="1" t="s">
        <v>152</v>
      </c>
      <c r="B325" s="41" t="s">
        <v>153</v>
      </c>
      <c r="C325" s="2">
        <v>2788624</v>
      </c>
      <c r="D325" t="s">
        <v>154</v>
      </c>
      <c r="E325" t="s">
        <v>147</v>
      </c>
      <c r="G325" t="s">
        <v>155</v>
      </c>
      <c r="H325" t="s">
        <v>126</v>
      </c>
    </row>
    <row r="326" spans="1:10" x14ac:dyDescent="0.2">
      <c r="A326" s="1" t="s">
        <v>527</v>
      </c>
      <c r="B326" s="41" t="s">
        <v>528</v>
      </c>
      <c r="C326" s="2">
        <v>2783533</v>
      </c>
      <c r="D326" t="s">
        <v>33</v>
      </c>
      <c r="E326" t="s">
        <v>147</v>
      </c>
      <c r="G326" t="s">
        <v>529</v>
      </c>
      <c r="H326" t="s">
        <v>126</v>
      </c>
    </row>
    <row r="327" spans="1:10" x14ac:dyDescent="0.2">
      <c r="A327" s="1" t="s">
        <v>804</v>
      </c>
      <c r="B327" s="41" t="s">
        <v>805</v>
      </c>
      <c r="C327" s="2">
        <v>2784707</v>
      </c>
      <c r="D327" t="s">
        <v>2</v>
      </c>
      <c r="E327" t="s">
        <v>3</v>
      </c>
      <c r="G327" t="s">
        <v>806</v>
      </c>
      <c r="H327" t="s">
        <v>126</v>
      </c>
    </row>
    <row r="328" spans="1:10" x14ac:dyDescent="0.2">
      <c r="A328" s="1" t="s">
        <v>355</v>
      </c>
      <c r="B328" s="41" t="s">
        <v>356</v>
      </c>
      <c r="C328" s="2" t="s">
        <v>357</v>
      </c>
      <c r="D328" t="s">
        <v>71</v>
      </c>
      <c r="E328" t="s">
        <v>147</v>
      </c>
      <c r="G328" t="s">
        <v>358</v>
      </c>
      <c r="H328" t="s">
        <v>13</v>
      </c>
      <c r="I328" t="s">
        <v>807</v>
      </c>
      <c r="J328" t="s">
        <v>35</v>
      </c>
    </row>
    <row r="329" spans="1:10" x14ac:dyDescent="0.2">
      <c r="A329" s="1" t="s">
        <v>604</v>
      </c>
      <c r="B329" s="41" t="s">
        <v>605</v>
      </c>
      <c r="C329" s="2">
        <v>2788747</v>
      </c>
      <c r="D329" t="s">
        <v>154</v>
      </c>
      <c r="E329" t="s">
        <v>606</v>
      </c>
      <c r="G329" t="s">
        <v>1389</v>
      </c>
      <c r="H329" t="s">
        <v>13</v>
      </c>
    </row>
    <row r="330" spans="1:10" x14ac:dyDescent="0.2">
      <c r="A330" s="1" t="s">
        <v>960</v>
      </c>
      <c r="B330" s="41" t="s">
        <v>961</v>
      </c>
      <c r="C330" s="2">
        <v>2790154</v>
      </c>
      <c r="D330" t="s">
        <v>251</v>
      </c>
      <c r="E330" t="s">
        <v>147</v>
      </c>
      <c r="G330" t="s">
        <v>962</v>
      </c>
      <c r="H330" t="s">
        <v>13</v>
      </c>
    </row>
    <row r="331" spans="1:10" x14ac:dyDescent="0.2">
      <c r="A331" s="1" t="s">
        <v>1088</v>
      </c>
      <c r="B331" s="41" t="s">
        <v>927</v>
      </c>
      <c r="C331" s="2">
        <v>3795805</v>
      </c>
      <c r="D331" t="s">
        <v>86</v>
      </c>
      <c r="E331" t="s">
        <v>1089</v>
      </c>
      <c r="G331" t="s">
        <v>1090</v>
      </c>
      <c r="H331" t="s">
        <v>13</v>
      </c>
      <c r="I331" t="s">
        <v>963</v>
      </c>
      <c r="J331" t="s">
        <v>151</v>
      </c>
    </row>
    <row r="332" spans="1:10" x14ac:dyDescent="0.2">
      <c r="A332" s="1" t="s">
        <v>1125</v>
      </c>
      <c r="B332" s="41" t="s">
        <v>1126</v>
      </c>
      <c r="C332" s="2">
        <v>2794623</v>
      </c>
      <c r="D332" t="s">
        <v>97</v>
      </c>
      <c r="E332" t="s">
        <v>593</v>
      </c>
      <c r="G332" t="s">
        <v>1127</v>
      </c>
      <c r="H332" t="s">
        <v>13</v>
      </c>
    </row>
    <row r="333" spans="1:10" x14ac:dyDescent="0.2">
      <c r="A333" s="1" t="s">
        <v>1206</v>
      </c>
      <c r="B333" s="41" t="s">
        <v>1207</v>
      </c>
      <c r="C333" s="2">
        <v>2787637</v>
      </c>
      <c r="D333" t="s">
        <v>82</v>
      </c>
      <c r="E333" t="s">
        <v>1089</v>
      </c>
      <c r="G333" t="s">
        <v>1208</v>
      </c>
      <c r="H333" t="s">
        <v>13</v>
      </c>
    </row>
    <row r="334" spans="1:10" x14ac:dyDescent="0.2">
      <c r="A334" s="1" t="s">
        <v>14</v>
      </c>
      <c r="B334" s="41" t="s">
        <v>15</v>
      </c>
      <c r="C334" s="2">
        <v>3791408</v>
      </c>
      <c r="D334" t="s">
        <v>16</v>
      </c>
      <c r="E334" t="s">
        <v>17</v>
      </c>
      <c r="G334" s="3" t="s">
        <v>18</v>
      </c>
      <c r="H334" s="3" t="s">
        <v>13</v>
      </c>
    </row>
    <row r="335" spans="1:10" x14ac:dyDescent="0.2">
      <c r="A335" s="1" t="s">
        <v>970</v>
      </c>
      <c r="B335" s="41" t="s">
        <v>971</v>
      </c>
      <c r="C335" s="2">
        <v>5714577</v>
      </c>
      <c r="D335" t="s">
        <v>53</v>
      </c>
      <c r="E335" t="s">
        <v>17</v>
      </c>
      <c r="G335" t="s">
        <v>972</v>
      </c>
      <c r="H335" t="s">
        <v>973</v>
      </c>
    </row>
    <row r="336" spans="1:10" x14ac:dyDescent="0.2">
      <c r="A336" s="1" t="s">
        <v>144</v>
      </c>
      <c r="B336" s="41" t="s">
        <v>145</v>
      </c>
      <c r="C336" s="2">
        <v>4718900</v>
      </c>
      <c r="D336" t="s">
        <v>146</v>
      </c>
      <c r="E336" t="s">
        <v>147</v>
      </c>
      <c r="G336" t="s">
        <v>148</v>
      </c>
      <c r="H336" t="s">
        <v>149</v>
      </c>
    </row>
    <row r="337" spans="1:46" x14ac:dyDescent="0.2">
      <c r="A337" s="1" t="s">
        <v>76</v>
      </c>
      <c r="B337" s="41" t="s">
        <v>77</v>
      </c>
      <c r="C337" s="2">
        <v>2782376</v>
      </c>
      <c r="D337" t="s">
        <v>2</v>
      </c>
      <c r="E337" t="s">
        <v>78</v>
      </c>
      <c r="G337" s="2" t="s">
        <v>79</v>
      </c>
      <c r="H337" t="s">
        <v>80</v>
      </c>
      <c r="I337" t="s">
        <v>150</v>
      </c>
      <c r="J337" t="s">
        <v>151</v>
      </c>
    </row>
    <row r="338" spans="1:46" x14ac:dyDescent="0.2">
      <c r="A338" s="1" t="s">
        <v>130</v>
      </c>
      <c r="B338" s="41" t="s">
        <v>131</v>
      </c>
      <c r="C338" s="2">
        <v>3787079</v>
      </c>
      <c r="D338" t="s">
        <v>71</v>
      </c>
      <c r="E338" t="s">
        <v>132</v>
      </c>
      <c r="G338" t="s">
        <v>133</v>
      </c>
      <c r="H338" t="s">
        <v>80</v>
      </c>
    </row>
    <row r="339" spans="1:46" x14ac:dyDescent="0.2">
      <c r="A339" s="1" t="s">
        <v>160</v>
      </c>
      <c r="B339" s="41" t="s">
        <v>165</v>
      </c>
      <c r="C339" s="2">
        <v>2784120</v>
      </c>
      <c r="D339" t="s">
        <v>44</v>
      </c>
      <c r="E339" t="s">
        <v>166</v>
      </c>
      <c r="G339" t="s">
        <v>167</v>
      </c>
      <c r="H339" t="s">
        <v>80</v>
      </c>
    </row>
    <row r="340" spans="1:46" x14ac:dyDescent="0.2">
      <c r="A340" s="1" t="s">
        <v>179</v>
      </c>
      <c r="B340" s="41" t="s">
        <v>180</v>
      </c>
      <c r="C340" s="2">
        <v>2785727</v>
      </c>
      <c r="D340" t="s">
        <v>146</v>
      </c>
      <c r="E340" t="s">
        <v>181</v>
      </c>
      <c r="G340" t="s">
        <v>182</v>
      </c>
      <c r="H340" t="s">
        <v>80</v>
      </c>
      <c r="I340" t="s">
        <v>168</v>
      </c>
      <c r="J340" t="s">
        <v>80</v>
      </c>
    </row>
    <row r="341" spans="1:46" x14ac:dyDescent="0.2">
      <c r="A341" s="1" t="s">
        <v>219</v>
      </c>
      <c r="B341" s="41" t="s">
        <v>220</v>
      </c>
      <c r="C341" s="2">
        <v>5716793</v>
      </c>
      <c r="D341" t="s">
        <v>221</v>
      </c>
      <c r="E341" t="s">
        <v>3</v>
      </c>
      <c r="G341" t="s">
        <v>222</v>
      </c>
      <c r="H341" t="s">
        <v>80</v>
      </c>
    </row>
    <row r="342" spans="1:46" x14ac:dyDescent="0.2">
      <c r="A342" s="1" t="s">
        <v>230</v>
      </c>
      <c r="B342" s="41" t="s">
        <v>231</v>
      </c>
      <c r="C342" s="2">
        <v>6708343</v>
      </c>
      <c r="D342" t="s">
        <v>2</v>
      </c>
      <c r="E342" t="s">
        <v>3</v>
      </c>
      <c r="G342" t="s">
        <v>232</v>
      </c>
      <c r="H342" t="s">
        <v>80</v>
      </c>
    </row>
    <row r="343" spans="1:46" s="4" customFormat="1" x14ac:dyDescent="0.2">
      <c r="A343" s="1" t="s">
        <v>243</v>
      </c>
      <c r="B343" s="41" t="s">
        <v>248</v>
      </c>
      <c r="C343" s="2">
        <v>2787295</v>
      </c>
      <c r="D343" t="s">
        <v>82</v>
      </c>
      <c r="E343" t="s">
        <v>147</v>
      </c>
      <c r="F343"/>
      <c r="G343" t="s">
        <v>249</v>
      </c>
      <c r="H343" t="s">
        <v>80</v>
      </c>
      <c r="I343" t="s">
        <v>233</v>
      </c>
      <c r="J343" t="s">
        <v>6</v>
      </c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</row>
    <row r="344" spans="1:46" x14ac:dyDescent="0.2">
      <c r="A344" s="1" t="s">
        <v>276</v>
      </c>
      <c r="B344" s="41" t="s">
        <v>277</v>
      </c>
      <c r="C344" s="2">
        <v>1731258</v>
      </c>
      <c r="D344" t="s">
        <v>2</v>
      </c>
      <c r="E344" t="s">
        <v>3</v>
      </c>
      <c r="G344" t="s">
        <v>278</v>
      </c>
      <c r="H344" t="s">
        <v>80</v>
      </c>
    </row>
    <row r="345" spans="1:46" x14ac:dyDescent="0.2">
      <c r="A345" s="1" t="s">
        <v>429</v>
      </c>
      <c r="B345" s="41" t="s">
        <v>430</v>
      </c>
      <c r="C345" s="2">
        <v>3792283</v>
      </c>
      <c r="D345" t="s">
        <v>106</v>
      </c>
      <c r="E345" t="s">
        <v>39</v>
      </c>
      <c r="G345" t="s">
        <v>431</v>
      </c>
      <c r="H345" t="s">
        <v>80</v>
      </c>
    </row>
    <row r="346" spans="1:46" x14ac:dyDescent="0.2">
      <c r="A346" s="1" t="s">
        <v>432</v>
      </c>
      <c r="B346" s="41" t="s">
        <v>433</v>
      </c>
      <c r="C346" s="2">
        <v>2791758</v>
      </c>
      <c r="D346" t="s">
        <v>264</v>
      </c>
      <c r="E346" t="s">
        <v>39</v>
      </c>
      <c r="G346" t="s">
        <v>434</v>
      </c>
      <c r="H346" t="s">
        <v>80</v>
      </c>
    </row>
    <row r="347" spans="1:46" s="4" customFormat="1" x14ac:dyDescent="0.2">
      <c r="A347" s="11" t="s">
        <v>451</v>
      </c>
      <c r="B347" s="41" t="s">
        <v>1421</v>
      </c>
      <c r="C347" s="2">
        <v>1731289</v>
      </c>
      <c r="D347" t="s">
        <v>2</v>
      </c>
      <c r="E347" t="s">
        <v>17</v>
      </c>
      <c r="F347"/>
      <c r="G347" t="s">
        <v>1422</v>
      </c>
      <c r="H347" t="s">
        <v>80</v>
      </c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46" x14ac:dyDescent="0.2">
      <c r="A348" s="1" t="s">
        <v>1325</v>
      </c>
      <c r="B348" s="41" t="s">
        <v>1353</v>
      </c>
      <c r="C348" s="2">
        <v>4719228</v>
      </c>
      <c r="D348" t="s">
        <v>16</v>
      </c>
      <c r="E348" t="s">
        <v>3</v>
      </c>
      <c r="G348" t="s">
        <v>1354</v>
      </c>
      <c r="H348" t="s">
        <v>80</v>
      </c>
    </row>
    <row r="349" spans="1:46" x14ac:dyDescent="0.2">
      <c r="A349" s="1" t="s">
        <v>732</v>
      </c>
      <c r="B349" s="41" t="s">
        <v>398</v>
      </c>
      <c r="C349" s="2">
        <v>1735289</v>
      </c>
      <c r="D349" t="s">
        <v>264</v>
      </c>
      <c r="E349" t="s">
        <v>23</v>
      </c>
      <c r="G349" t="s">
        <v>733</v>
      </c>
      <c r="H349" t="s">
        <v>80</v>
      </c>
    </row>
    <row r="350" spans="1:46" x14ac:dyDescent="0.2">
      <c r="A350" s="1" t="s">
        <v>793</v>
      </c>
      <c r="B350" s="41" t="s">
        <v>794</v>
      </c>
      <c r="C350" s="2">
        <v>2785783</v>
      </c>
      <c r="D350" t="s">
        <v>16</v>
      </c>
      <c r="E350" t="s">
        <v>181</v>
      </c>
      <c r="G350" t="s">
        <v>795</v>
      </c>
      <c r="H350" t="s">
        <v>80</v>
      </c>
    </row>
    <row r="351" spans="1:46" x14ac:dyDescent="0.2">
      <c r="A351" s="1" t="s">
        <v>816</v>
      </c>
      <c r="B351" s="41" t="s">
        <v>817</v>
      </c>
      <c r="C351" s="2">
        <v>2791988</v>
      </c>
      <c r="D351" t="s">
        <v>86</v>
      </c>
      <c r="E351" t="s">
        <v>210</v>
      </c>
      <c r="G351" t="s">
        <v>818</v>
      </c>
      <c r="H351" t="s">
        <v>80</v>
      </c>
      <c r="I351" t="s">
        <v>796</v>
      </c>
      <c r="J351" t="s">
        <v>797</v>
      </c>
      <c r="K351" t="s">
        <v>798</v>
      </c>
      <c r="L351" t="s">
        <v>80</v>
      </c>
    </row>
    <row r="352" spans="1:46" x14ac:dyDescent="0.2">
      <c r="A352" s="1" t="s">
        <v>932</v>
      </c>
      <c r="B352" s="41" t="s">
        <v>933</v>
      </c>
      <c r="C352" s="2">
        <v>3790894</v>
      </c>
      <c r="D352" t="s">
        <v>146</v>
      </c>
      <c r="E352" t="s">
        <v>181</v>
      </c>
      <c r="G352" t="s">
        <v>934</v>
      </c>
      <c r="H352" t="s">
        <v>80</v>
      </c>
      <c r="I352" t="s">
        <v>819</v>
      </c>
      <c r="J352" t="s">
        <v>126</v>
      </c>
    </row>
    <row r="353" spans="1:46" x14ac:dyDescent="0.2">
      <c r="A353" s="1" t="s">
        <v>1011</v>
      </c>
      <c r="B353" s="41" t="s">
        <v>1012</v>
      </c>
      <c r="C353" s="2" t="s">
        <v>1013</v>
      </c>
      <c r="D353" t="s">
        <v>71</v>
      </c>
      <c r="E353" t="s">
        <v>17</v>
      </c>
      <c r="G353" t="s">
        <v>1014</v>
      </c>
      <c r="H353" t="s">
        <v>80</v>
      </c>
    </row>
    <row r="354" spans="1:46" x14ac:dyDescent="0.2">
      <c r="A354" s="1" t="s">
        <v>1128</v>
      </c>
      <c r="B354" s="41" t="s">
        <v>498</v>
      </c>
      <c r="C354" s="2">
        <v>2784657</v>
      </c>
      <c r="D354" t="s">
        <v>53</v>
      </c>
      <c r="E354" t="s">
        <v>1129</v>
      </c>
      <c r="G354" t="s">
        <v>1130</v>
      </c>
      <c r="H354" t="s">
        <v>80</v>
      </c>
    </row>
    <row r="355" spans="1:46" x14ac:dyDescent="0.2">
      <c r="A355" s="1" t="s">
        <v>1212</v>
      </c>
      <c r="B355" s="41" t="s">
        <v>1213</v>
      </c>
      <c r="C355" s="2">
        <v>2784668</v>
      </c>
      <c r="D355" t="s">
        <v>22</v>
      </c>
      <c r="E355" t="s">
        <v>1214</v>
      </c>
      <c r="G355" t="s">
        <v>1215</v>
      </c>
      <c r="H355" t="s">
        <v>80</v>
      </c>
      <c r="I355" t="s">
        <v>333</v>
      </c>
      <c r="J355" t="s">
        <v>6</v>
      </c>
      <c r="K355" t="s">
        <v>1131</v>
      </c>
      <c r="L355" t="s">
        <v>237</v>
      </c>
    </row>
    <row r="356" spans="1:46" x14ac:dyDescent="0.2">
      <c r="A356" s="1" t="s">
        <v>1245</v>
      </c>
      <c r="B356" s="41" t="s">
        <v>1246</v>
      </c>
      <c r="C356" s="2">
        <v>3796469</v>
      </c>
      <c r="D356" t="s">
        <v>221</v>
      </c>
      <c r="E356" t="s">
        <v>147</v>
      </c>
      <c r="G356" t="s">
        <v>1247</v>
      </c>
      <c r="H356" t="s">
        <v>80</v>
      </c>
      <c r="I356" t="s">
        <v>1216</v>
      </c>
      <c r="J356" t="s">
        <v>1217</v>
      </c>
    </row>
    <row r="357" spans="1:46" x14ac:dyDescent="0.2">
      <c r="A357" s="1" t="s">
        <v>1248</v>
      </c>
      <c r="B357" s="41" t="s">
        <v>1249</v>
      </c>
      <c r="C357" s="2">
        <v>5714428</v>
      </c>
      <c r="D357" t="s">
        <v>44</v>
      </c>
      <c r="E357" t="s">
        <v>3</v>
      </c>
      <c r="G357" t="s">
        <v>1250</v>
      </c>
      <c r="H357" t="s">
        <v>80</v>
      </c>
    </row>
    <row r="358" spans="1:46" x14ac:dyDescent="0.2">
      <c r="A358" s="1" t="s">
        <v>1270</v>
      </c>
      <c r="B358" s="41" t="s">
        <v>1271</v>
      </c>
      <c r="C358" s="2">
        <v>4720259</v>
      </c>
      <c r="D358" t="s">
        <v>64</v>
      </c>
      <c r="E358" t="s">
        <v>3</v>
      </c>
      <c r="G358" t="s">
        <v>1272</v>
      </c>
      <c r="H358" t="s">
        <v>80</v>
      </c>
      <c r="I358" t="s">
        <v>1251</v>
      </c>
      <c r="J358" t="s">
        <v>6</v>
      </c>
      <c r="K358" t="s">
        <v>1252</v>
      </c>
      <c r="L358" t="s">
        <v>80</v>
      </c>
      <c r="M358" t="s">
        <v>1253</v>
      </c>
      <c r="N358" t="s">
        <v>237</v>
      </c>
      <c r="O358" t="s">
        <v>1254</v>
      </c>
    </row>
    <row r="359" spans="1:46" s="4" customFormat="1" x14ac:dyDescent="0.2">
      <c r="A359" s="1" t="s">
        <v>999</v>
      </c>
      <c r="B359" s="41" t="s">
        <v>1000</v>
      </c>
      <c r="C359" s="2">
        <v>3797560</v>
      </c>
      <c r="D359" t="s">
        <v>97</v>
      </c>
      <c r="E359" t="s">
        <v>210</v>
      </c>
      <c r="F359"/>
      <c r="G359" t="s">
        <v>1001</v>
      </c>
      <c r="H359" t="s">
        <v>80</v>
      </c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</row>
    <row r="360" spans="1:46" x14ac:dyDescent="0.2">
      <c r="A360" s="1" t="s">
        <v>712</v>
      </c>
      <c r="B360" s="41" t="s">
        <v>713</v>
      </c>
      <c r="C360" s="2">
        <v>3792878</v>
      </c>
      <c r="D360" t="s">
        <v>154</v>
      </c>
      <c r="E360" t="s">
        <v>39</v>
      </c>
      <c r="G360" t="s">
        <v>714</v>
      </c>
      <c r="H360" t="s">
        <v>80</v>
      </c>
    </row>
    <row r="361" spans="1:46" s="4" customFormat="1" x14ac:dyDescent="0.2">
      <c r="A361" s="1" t="s">
        <v>1296</v>
      </c>
      <c r="B361" s="41" t="s">
        <v>1297</v>
      </c>
      <c r="C361" s="2">
        <v>5718153</v>
      </c>
      <c r="D361" t="s">
        <v>1298</v>
      </c>
      <c r="E361" t="s">
        <v>3</v>
      </c>
      <c r="F361"/>
      <c r="G361" t="s">
        <v>1299</v>
      </c>
      <c r="H361" t="s">
        <v>797</v>
      </c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</row>
    <row r="362" spans="1:46" x14ac:dyDescent="0.2">
      <c r="A362" s="1" t="s">
        <v>894</v>
      </c>
      <c r="B362" s="41" t="s">
        <v>895</v>
      </c>
      <c r="C362" s="2">
        <v>3790025</v>
      </c>
      <c r="D362" t="s">
        <v>146</v>
      </c>
      <c r="E362" t="s">
        <v>147</v>
      </c>
      <c r="G362" t="s">
        <v>873</v>
      </c>
      <c r="H362" s="10" t="s">
        <v>896</v>
      </c>
    </row>
    <row r="363" spans="1:46" x14ac:dyDescent="0.2">
      <c r="A363" s="1" t="s">
        <v>389</v>
      </c>
      <c r="B363" s="41" t="s">
        <v>390</v>
      </c>
      <c r="C363" s="2" t="s">
        <v>391</v>
      </c>
      <c r="D363" t="s">
        <v>53</v>
      </c>
      <c r="E363" t="s">
        <v>111</v>
      </c>
      <c r="F363" t="s">
        <v>392</v>
      </c>
      <c r="G363" t="s">
        <v>393</v>
      </c>
      <c r="H363" t="s">
        <v>394</v>
      </c>
      <c r="I363" s="18"/>
    </row>
    <row r="364" spans="1:46" x14ac:dyDescent="0.2">
      <c r="I364" t="s">
        <v>395</v>
      </c>
      <c r="J364" t="s">
        <v>396</v>
      </c>
    </row>
    <row r="365" spans="1:46" x14ac:dyDescent="0.2">
      <c r="A365" s="42" t="s">
        <v>209</v>
      </c>
    </row>
    <row r="366" spans="1:46" x14ac:dyDescent="0.2">
      <c r="A366" s="1" t="s">
        <v>207</v>
      </c>
      <c r="B366" s="41" t="s">
        <v>208</v>
      </c>
      <c r="C366" s="2">
        <v>217230</v>
      </c>
      <c r="D366" t="s">
        <v>209</v>
      </c>
      <c r="E366" t="s">
        <v>210</v>
      </c>
      <c r="F366" t="s">
        <v>4</v>
      </c>
      <c r="G366" t="s">
        <v>211</v>
      </c>
      <c r="H366" t="s">
        <v>80</v>
      </c>
      <c r="I366" t="s">
        <v>183</v>
      </c>
      <c r="J366" t="s">
        <v>80</v>
      </c>
    </row>
    <row r="367" spans="1:46" x14ac:dyDescent="0.2">
      <c r="A367" s="1" t="s">
        <v>308</v>
      </c>
      <c r="B367" s="41" t="s">
        <v>309</v>
      </c>
      <c r="C367" s="2">
        <v>217448</v>
      </c>
      <c r="D367" t="s">
        <v>209</v>
      </c>
      <c r="E367" t="s">
        <v>166</v>
      </c>
      <c r="G367" t="s">
        <v>310</v>
      </c>
      <c r="H367" t="s">
        <v>80</v>
      </c>
    </row>
    <row r="368" spans="1:46" s="4" customFormat="1" x14ac:dyDescent="0.2">
      <c r="A368" s="1" t="s">
        <v>336</v>
      </c>
      <c r="B368" s="41" t="s">
        <v>337</v>
      </c>
      <c r="C368" s="2">
        <v>217209</v>
      </c>
      <c r="D368" t="s">
        <v>209</v>
      </c>
      <c r="E368" t="s">
        <v>338</v>
      </c>
      <c r="F368"/>
      <c r="G368" s="5" t="s">
        <v>339</v>
      </c>
      <c r="H368" t="s">
        <v>55</v>
      </c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</row>
    <row r="369" spans="1:89" x14ac:dyDescent="0.2">
      <c r="A369" s="1" t="s">
        <v>530</v>
      </c>
      <c r="B369" s="41" t="s">
        <v>531</v>
      </c>
      <c r="C369" s="2">
        <v>217154</v>
      </c>
      <c r="D369" t="s">
        <v>209</v>
      </c>
      <c r="E369" t="s">
        <v>166</v>
      </c>
      <c r="G369" t="s">
        <v>532</v>
      </c>
    </row>
    <row r="370" spans="1:89" x14ac:dyDescent="0.2">
      <c r="A370" s="1" t="s">
        <v>693</v>
      </c>
      <c r="B370" s="41" t="s">
        <v>694</v>
      </c>
      <c r="C370" s="2">
        <v>126456</v>
      </c>
      <c r="D370" t="s">
        <v>209</v>
      </c>
      <c r="E370" t="s">
        <v>3</v>
      </c>
      <c r="G370" t="s">
        <v>695</v>
      </c>
      <c r="H370" t="s">
        <v>8</v>
      </c>
    </row>
    <row r="371" spans="1:89" x14ac:dyDescent="0.2">
      <c r="A371" s="1" t="s">
        <v>871</v>
      </c>
      <c r="B371" s="41" t="s">
        <v>872</v>
      </c>
      <c r="C371" s="2">
        <v>1201015</v>
      </c>
      <c r="D371" t="s">
        <v>209</v>
      </c>
      <c r="E371" t="s">
        <v>210</v>
      </c>
      <c r="G371" t="s">
        <v>873</v>
      </c>
      <c r="H371" t="s">
        <v>13</v>
      </c>
      <c r="I371" t="s">
        <v>607</v>
      </c>
      <c r="J371" t="s">
        <v>608</v>
      </c>
    </row>
    <row r="373" spans="1:89" x14ac:dyDescent="0.2">
      <c r="A373" s="42" t="s">
        <v>1390</v>
      </c>
      <c r="B373"/>
    </row>
    <row r="374" spans="1:89" s="4" customFormat="1" x14ac:dyDescent="0.2">
      <c r="A374" s="1" t="s">
        <v>1325</v>
      </c>
      <c r="B374" t="s">
        <v>1326</v>
      </c>
      <c r="C374" s="2">
        <v>216568</v>
      </c>
      <c r="D374" t="s">
        <v>1327</v>
      </c>
      <c r="E374" t="s">
        <v>181</v>
      </c>
      <c r="F374"/>
      <c r="G374" s="7" t="s">
        <v>891</v>
      </c>
      <c r="H374" s="7" t="s">
        <v>1391</v>
      </c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89" s="4" customFormat="1" x14ac:dyDescent="0.2">
      <c r="A375" s="1" t="s">
        <v>1328</v>
      </c>
      <c r="B375" s="13" t="s">
        <v>1329</v>
      </c>
      <c r="C375" s="2">
        <v>2787510</v>
      </c>
      <c r="D375" s="5" t="s">
        <v>1330</v>
      </c>
      <c r="E375" s="5" t="s">
        <v>3</v>
      </c>
      <c r="G375" s="14" t="s">
        <v>1331</v>
      </c>
      <c r="H375" s="14" t="s">
        <v>1392</v>
      </c>
      <c r="I375" s="14" t="s">
        <v>1332</v>
      </c>
      <c r="J375" s="14" t="s">
        <v>118</v>
      </c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89" x14ac:dyDescent="0.2">
      <c r="A376" s="15" t="s">
        <v>1333</v>
      </c>
      <c r="B376" t="s">
        <v>1334</v>
      </c>
      <c r="C376" s="2" t="s">
        <v>1335</v>
      </c>
      <c r="D376" s="8" t="s">
        <v>53</v>
      </c>
      <c r="E376" t="s">
        <v>111</v>
      </c>
      <c r="F376" s="8"/>
      <c r="G376" s="16" t="s">
        <v>1336</v>
      </c>
      <c r="H376" s="14" t="s">
        <v>1337</v>
      </c>
      <c r="J376" s="9"/>
      <c r="K376" s="9"/>
      <c r="L376" s="17"/>
      <c r="M376" s="9"/>
      <c r="R376" s="9"/>
      <c r="S376" s="18"/>
      <c r="T376" s="9"/>
      <c r="U376" s="18"/>
      <c r="V376" s="18"/>
      <c r="W376" s="9"/>
      <c r="X376" s="17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8"/>
      <c r="BW376" s="18"/>
      <c r="BX376" s="18"/>
      <c r="BY376" s="18"/>
      <c r="BZ376" s="18"/>
      <c r="CA376" s="18"/>
      <c r="CB376" s="18"/>
      <c r="CC376" s="18"/>
      <c r="CD376" s="18"/>
      <c r="CE376" s="18"/>
      <c r="CF376" s="18"/>
      <c r="CG376" s="18"/>
      <c r="CH376" s="18"/>
      <c r="CI376" s="18"/>
      <c r="CJ376" s="18"/>
      <c r="CK376" s="18"/>
    </row>
    <row r="377" spans="1:89" x14ac:dyDescent="0.2">
      <c r="B377"/>
    </row>
    <row r="378" spans="1:89" x14ac:dyDescent="0.2">
      <c r="A378" s="42" t="s">
        <v>1393</v>
      </c>
      <c r="B378"/>
    </row>
    <row r="379" spans="1:89" x14ac:dyDescent="0.2">
      <c r="A379" s="11" t="s">
        <v>1407</v>
      </c>
      <c r="B379" s="41" t="s">
        <v>1408</v>
      </c>
      <c r="C379" s="2">
        <v>2795704</v>
      </c>
      <c r="D379" t="s">
        <v>1349</v>
      </c>
      <c r="E379" t="s">
        <v>111</v>
      </c>
      <c r="G379" s="7" t="s">
        <v>1409</v>
      </c>
      <c r="H379" s="7" t="s">
        <v>30</v>
      </c>
    </row>
    <row r="380" spans="1:89" x14ac:dyDescent="0.2">
      <c r="A380" s="1" t="s">
        <v>1347</v>
      </c>
      <c r="B380" t="s">
        <v>1348</v>
      </c>
      <c r="C380" s="19">
        <v>55982</v>
      </c>
      <c r="D380" t="s">
        <v>1349</v>
      </c>
      <c r="E380" t="s">
        <v>3</v>
      </c>
      <c r="G380" s="7" t="s">
        <v>1350</v>
      </c>
      <c r="H380" s="7" t="s">
        <v>1397</v>
      </c>
    </row>
    <row r="381" spans="1:89" x14ac:dyDescent="0.2">
      <c r="A381" s="1" t="s">
        <v>1338</v>
      </c>
      <c r="B381" t="s">
        <v>1339</v>
      </c>
      <c r="C381" s="19">
        <v>219874</v>
      </c>
      <c r="D381" t="s">
        <v>1340</v>
      </c>
      <c r="E381" t="s">
        <v>28</v>
      </c>
      <c r="G381" s="7" t="s">
        <v>1341</v>
      </c>
      <c r="H381" s="7" t="s">
        <v>1394</v>
      </c>
    </row>
    <row r="382" spans="1:89" x14ac:dyDescent="0.2">
      <c r="A382" s="1" t="s">
        <v>1342</v>
      </c>
      <c r="B382" t="s">
        <v>1343</v>
      </c>
      <c r="C382" s="2">
        <v>39626</v>
      </c>
      <c r="D382" t="s">
        <v>1340</v>
      </c>
      <c r="E382" t="s">
        <v>147</v>
      </c>
      <c r="G382" s="20" t="s">
        <v>1344</v>
      </c>
      <c r="H382" s="7" t="s">
        <v>1395</v>
      </c>
    </row>
    <row r="383" spans="1:89" x14ac:dyDescent="0.2">
      <c r="A383" s="1" t="s">
        <v>1100</v>
      </c>
      <c r="B383" t="s">
        <v>1345</v>
      </c>
      <c r="C383" s="2">
        <v>220359</v>
      </c>
      <c r="D383" t="s">
        <v>1340</v>
      </c>
      <c r="E383" t="s">
        <v>3</v>
      </c>
      <c r="G383" s="7" t="s">
        <v>1346</v>
      </c>
      <c r="H383" s="7" t="s">
        <v>1396</v>
      </c>
    </row>
    <row r="384" spans="1:89" x14ac:dyDescent="0.2">
      <c r="B384"/>
      <c r="C384" s="32"/>
      <c r="D384" s="32"/>
      <c r="H384" s="32"/>
    </row>
    <row r="385" spans="1:46" x14ac:dyDescent="0.2">
      <c r="A385" s="42" t="s">
        <v>1398</v>
      </c>
      <c r="B385"/>
    </row>
    <row r="386" spans="1:46" s="7" customFormat="1" x14ac:dyDescent="0.2">
      <c r="A386" s="1" t="s">
        <v>1363</v>
      </c>
      <c r="B386" t="s">
        <v>805</v>
      </c>
      <c r="C386" s="2"/>
      <c r="D386" t="s">
        <v>1364</v>
      </c>
      <c r="E386"/>
      <c r="F386"/>
      <c r="G386" t="s">
        <v>1399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</row>
    <row r="388" spans="1:46" s="4" customFormat="1" x14ac:dyDescent="0.2">
      <c r="A388" s="1"/>
      <c r="B388" s="41"/>
      <c r="C388" s="2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</row>
    <row r="390" spans="1:46" s="4" customFormat="1" x14ac:dyDescent="0.2">
      <c r="A390" s="1"/>
      <c r="B390" s="41"/>
      <c r="C390" s="2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</row>
    <row r="394" spans="1:46" s="4" customFormat="1" x14ac:dyDescent="0.2">
      <c r="A394" s="1"/>
      <c r="B394" s="41"/>
      <c r="C394" s="2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</row>
    <row r="395" spans="1:46" s="4" customFormat="1" x14ac:dyDescent="0.2">
      <c r="A395" s="1"/>
      <c r="B395" s="41"/>
      <c r="C395" s="2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</row>
    <row r="396" spans="1:46" s="4" customFormat="1" x14ac:dyDescent="0.2">
      <c r="A396" s="1"/>
      <c r="B396" s="41"/>
      <c r="C396" s="2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</row>
    <row r="402" spans="1:46" s="4" customFormat="1" x14ac:dyDescent="0.2">
      <c r="A402" s="1"/>
      <c r="B402" s="41"/>
      <c r="C402" s="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</row>
    <row r="408" spans="1:46" s="4" customFormat="1" x14ac:dyDescent="0.2">
      <c r="A408" s="1"/>
      <c r="B408" s="41"/>
      <c r="C408" s="2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</row>
    <row r="410" spans="1:46" s="4" customFormat="1" x14ac:dyDescent="0.2">
      <c r="A410" s="1"/>
      <c r="B410" s="41"/>
      <c r="C410" s="2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</row>
    <row r="412" spans="1:46" s="4" customFormat="1" x14ac:dyDescent="0.2">
      <c r="A412" s="1"/>
      <c r="B412" s="41"/>
      <c r="C412" s="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</row>
    <row r="418" spans="1:46" s="4" customFormat="1" x14ac:dyDescent="0.2">
      <c r="A418" s="1"/>
      <c r="B418" s="41"/>
      <c r="C418" s="2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</row>
    <row r="422" spans="1:46" s="4" customFormat="1" x14ac:dyDescent="0.2">
      <c r="A422" s="1"/>
      <c r="B422" s="41"/>
      <c r="C422" s="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</row>
    <row r="426" spans="1:46" s="4" customFormat="1" x14ac:dyDescent="0.2">
      <c r="A426" s="1"/>
      <c r="B426" s="41"/>
      <c r="C426" s="2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</row>
    <row r="428" spans="1:46" s="4" customFormat="1" x14ac:dyDescent="0.2">
      <c r="A428" s="1"/>
      <c r="B428" s="41"/>
      <c r="C428" s="2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</row>
    <row r="429" spans="1:46" s="4" customFormat="1" x14ac:dyDescent="0.2">
      <c r="A429" s="1"/>
      <c r="B429" s="41"/>
      <c r="C429" s="2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</row>
    <row r="430" spans="1:46" s="4" customFormat="1" x14ac:dyDescent="0.2">
      <c r="A430" s="1"/>
      <c r="B430" s="41"/>
      <c r="C430" s="2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</row>
    <row r="432" spans="1:46" s="4" customFormat="1" x14ac:dyDescent="0.2">
      <c r="A432" s="1"/>
      <c r="B432" s="41"/>
      <c r="C432" s="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</row>
    <row r="448" spans="1:46" s="4" customFormat="1" x14ac:dyDescent="0.2">
      <c r="A448" s="1"/>
      <c r="B448" s="41"/>
      <c r="C448" s="2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</row>
    <row r="462" spans="1:46" s="4" customFormat="1" x14ac:dyDescent="0.2">
      <c r="A462" s="1"/>
      <c r="B462" s="41"/>
      <c r="C462" s="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</row>
    <row r="464" spans="1:46" s="4" customFormat="1" x14ac:dyDescent="0.2">
      <c r="A464" s="1"/>
      <c r="B464" s="41"/>
      <c r="C464" s="2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</row>
    <row r="466" spans="1:46" s="4" customFormat="1" x14ac:dyDescent="0.2">
      <c r="A466" s="1"/>
      <c r="B466" s="41"/>
      <c r="C466" s="2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</row>
    <row r="470" spans="1:46" s="4" customFormat="1" x14ac:dyDescent="0.2">
      <c r="A470" s="1"/>
      <c r="B470" s="41"/>
      <c r="C470" s="2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</row>
    <row r="472" spans="1:46" s="4" customFormat="1" x14ac:dyDescent="0.2">
      <c r="A472" s="1"/>
      <c r="B472" s="41"/>
      <c r="C472" s="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</row>
    <row r="474" spans="1:46" s="4" customFormat="1" x14ac:dyDescent="0.2">
      <c r="A474" s="1"/>
      <c r="B474" s="41"/>
      <c r="C474" s="2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</row>
    <row r="476" spans="1:46" s="4" customFormat="1" x14ac:dyDescent="0.2">
      <c r="A476" s="1"/>
      <c r="B476" s="41"/>
      <c r="C476" s="2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</row>
    <row r="483" spans="1:46" x14ac:dyDescent="0.2">
      <c r="P483" t="s">
        <v>13</v>
      </c>
    </row>
    <row r="484" spans="1:46" s="4" customFormat="1" x14ac:dyDescent="0.2">
      <c r="A484" s="1"/>
      <c r="B484" s="41"/>
      <c r="C484" s="2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</row>
    <row r="486" spans="1:46" s="4" customFormat="1" x14ac:dyDescent="0.2">
      <c r="A486" s="1"/>
      <c r="B486" s="41"/>
      <c r="C486" s="2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</row>
    <row r="494" spans="1:46" s="4" customFormat="1" x14ac:dyDescent="0.2">
      <c r="A494" s="1"/>
      <c r="B494" s="41"/>
      <c r="C494" s="2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</row>
    <row r="498" spans="1:46" s="4" customFormat="1" x14ac:dyDescent="0.2">
      <c r="A498" s="1"/>
      <c r="B498" s="41"/>
      <c r="C498" s="2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</row>
    <row r="500" spans="1:46" s="4" customFormat="1" x14ac:dyDescent="0.2">
      <c r="A500" s="1"/>
      <c r="B500" s="41"/>
      <c r="C500" s="2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</row>
    <row r="502" spans="1:46" s="4" customFormat="1" x14ac:dyDescent="0.2">
      <c r="A502" s="1"/>
      <c r="B502" s="41"/>
      <c r="C502" s="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</row>
    <row r="504" spans="1:46" s="4" customFormat="1" x14ac:dyDescent="0.2">
      <c r="A504" s="1"/>
      <c r="B504" s="41"/>
      <c r="C504" s="2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</row>
    <row r="506" spans="1:46" s="4" customFormat="1" x14ac:dyDescent="0.2">
      <c r="A506" s="1"/>
      <c r="B506" s="41"/>
      <c r="C506" s="2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</row>
    <row r="508" spans="1:46" s="4" customFormat="1" x14ac:dyDescent="0.2">
      <c r="A508" s="1"/>
      <c r="B508" s="41"/>
      <c r="C508" s="2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</row>
    <row r="510" spans="1:46" s="5" customFormat="1" x14ac:dyDescent="0.2">
      <c r="A510" s="1"/>
      <c r="B510" s="41"/>
      <c r="C510" s="2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</row>
    <row r="514" spans="1:46" s="4" customFormat="1" x14ac:dyDescent="0.2">
      <c r="A514" s="1"/>
      <c r="B514" s="41"/>
      <c r="C514" s="2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</row>
    <row r="516" spans="1:46" s="4" customFormat="1" x14ac:dyDescent="0.2">
      <c r="A516" s="1"/>
      <c r="B516" s="41"/>
      <c r="C516" s="2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</row>
    <row r="520" spans="1:46" s="4" customFormat="1" x14ac:dyDescent="0.2">
      <c r="A520" s="1"/>
      <c r="B520" s="41"/>
      <c r="C520" s="2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</row>
    <row r="532" spans="1:46" s="4" customFormat="1" x14ac:dyDescent="0.2">
      <c r="A532" s="1"/>
      <c r="B532" s="41"/>
      <c r="C532" s="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</row>
    <row r="536" spans="1:46" s="4" customFormat="1" x14ac:dyDescent="0.2">
      <c r="A536" s="1"/>
      <c r="B536" s="41"/>
      <c r="C536" s="2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</row>
    <row r="538" spans="1:46" s="4" customFormat="1" x14ac:dyDescent="0.2">
      <c r="A538" s="1"/>
      <c r="B538" s="41"/>
      <c r="C538" s="2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</row>
    <row r="540" spans="1:46" s="4" customFormat="1" x14ac:dyDescent="0.2">
      <c r="A540" s="1"/>
      <c r="B540" s="41"/>
      <c r="C540" s="2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</row>
    <row r="546" spans="1:46" s="4" customFormat="1" x14ac:dyDescent="0.2">
      <c r="A546" s="1"/>
      <c r="B546" s="41"/>
      <c r="C546" s="2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</row>
    <row r="548" spans="1:46" s="4" customFormat="1" x14ac:dyDescent="0.2">
      <c r="A548" s="1"/>
      <c r="B548" s="41"/>
      <c r="C548" s="2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</row>
    <row r="550" spans="1:46" s="4" customFormat="1" x14ac:dyDescent="0.2">
      <c r="A550" s="1"/>
      <c r="B550" s="41"/>
      <c r="C550" s="2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</row>
    <row r="552" spans="1:46" s="4" customFormat="1" x14ac:dyDescent="0.2">
      <c r="A552" s="1"/>
      <c r="B552" s="41"/>
      <c r="C552" s="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</row>
    <row r="554" spans="1:46" s="4" customFormat="1" x14ac:dyDescent="0.2">
      <c r="A554" s="1"/>
      <c r="B554" s="41"/>
      <c r="C554" s="2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</row>
    <row r="555" spans="1:46" s="4" customFormat="1" x14ac:dyDescent="0.2">
      <c r="A555" s="1"/>
      <c r="B555" s="41"/>
      <c r="C555" s="2"/>
      <c r="D555"/>
      <c r="E555"/>
      <c r="F555"/>
      <c r="G555"/>
      <c r="H555"/>
      <c r="I555"/>
      <c r="J555"/>
      <c r="K555"/>
      <c r="L555"/>
      <c r="M555"/>
      <c r="N555"/>
      <c r="O555"/>
      <c r="P555" t="s">
        <v>55</v>
      </c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</row>
    <row r="556" spans="1:46" s="4" customFormat="1" x14ac:dyDescent="0.2">
      <c r="A556" s="1"/>
      <c r="B556" s="41"/>
      <c r="C556" s="2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</row>
    <row r="557" spans="1:46" s="4" customFormat="1" x14ac:dyDescent="0.2">
      <c r="A557" s="1"/>
      <c r="B557" s="41"/>
      <c r="C557" s="2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</row>
    <row r="560" spans="1:46" s="4" customFormat="1" x14ac:dyDescent="0.2">
      <c r="A560" s="1"/>
      <c r="B560" s="41"/>
      <c r="C560" s="2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</row>
    <row r="562" spans="1:46" s="4" customFormat="1" x14ac:dyDescent="0.2">
      <c r="A562" s="1"/>
      <c r="B562" s="41"/>
      <c r="C562" s="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</row>
    <row r="568" spans="1:46" s="4" customFormat="1" x14ac:dyDescent="0.2">
      <c r="A568" s="1"/>
      <c r="B568" s="41"/>
      <c r="C568" s="2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</row>
    <row r="578" spans="1:46" s="4" customFormat="1" x14ac:dyDescent="0.2">
      <c r="A578" s="1"/>
      <c r="B578" s="41"/>
      <c r="C578" s="2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</row>
    <row r="582" spans="1:46" s="4" customFormat="1" x14ac:dyDescent="0.2">
      <c r="A582" s="1"/>
      <c r="B582" s="41"/>
      <c r="C582" s="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</row>
    <row r="584" spans="1:46" s="4" customFormat="1" x14ac:dyDescent="0.2">
      <c r="A584" s="1"/>
      <c r="B584" s="41"/>
      <c r="C584" s="2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</row>
    <row r="586" spans="1:46" s="7" customFormat="1" x14ac:dyDescent="0.2">
      <c r="A586" s="1"/>
      <c r="B586" s="41"/>
      <c r="C586" s="2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</row>
    <row r="588" spans="1:46" s="4" customFormat="1" x14ac:dyDescent="0.2">
      <c r="A588" s="1"/>
      <c r="B588" s="41"/>
      <c r="C588" s="2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</row>
    <row r="590" spans="1:46" s="4" customFormat="1" x14ac:dyDescent="0.2">
      <c r="A590" s="1"/>
      <c r="B590" s="41"/>
      <c r="C590" s="2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</row>
    <row r="592" spans="1:46" s="4" customFormat="1" x14ac:dyDescent="0.2">
      <c r="A592" s="1"/>
      <c r="B592" s="41"/>
      <c r="C592" s="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</row>
    <row r="596" spans="1:46" s="4" customFormat="1" x14ac:dyDescent="0.2">
      <c r="A596" s="1"/>
      <c r="B596" s="41"/>
      <c r="C596" s="2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</row>
    <row r="598" spans="1:46" s="4" customFormat="1" x14ac:dyDescent="0.2">
      <c r="A598" s="1"/>
      <c r="B598" s="41"/>
      <c r="C598" s="2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</row>
    <row r="600" spans="1:46" s="4" customFormat="1" x14ac:dyDescent="0.2">
      <c r="A600" s="1"/>
      <c r="B600" s="41"/>
      <c r="C600" s="2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</row>
    <row r="602" spans="1:46" s="4" customFormat="1" x14ac:dyDescent="0.2">
      <c r="A602" s="1"/>
      <c r="B602" s="41"/>
      <c r="C602" s="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</row>
    <row r="612" spans="1:46" s="4" customFormat="1" x14ac:dyDescent="0.2">
      <c r="A612" s="1"/>
      <c r="B612" s="41"/>
      <c r="C612" s="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</row>
    <row r="614" spans="1:46" s="4" customFormat="1" x14ac:dyDescent="0.2">
      <c r="A614" s="1"/>
      <c r="B614" s="41"/>
      <c r="C614" s="33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</row>
    <row r="616" spans="1:46" s="4" customFormat="1" x14ac:dyDescent="0.2">
      <c r="A616" s="1"/>
      <c r="B616" s="41"/>
      <c r="C616" s="2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</row>
    <row r="618" spans="1:46" s="4" customFormat="1" x14ac:dyDescent="0.2">
      <c r="A618" s="1"/>
      <c r="B618" s="41"/>
      <c r="C618" s="2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</row>
    <row r="626" spans="1:46" s="4" customFormat="1" x14ac:dyDescent="0.2">
      <c r="A626" s="1"/>
      <c r="B626" s="41"/>
      <c r="C626" s="2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</row>
    <row r="628" spans="1:46" s="4" customFormat="1" x14ac:dyDescent="0.2">
      <c r="A628" s="1"/>
      <c r="B628" s="41"/>
      <c r="C628" s="2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</row>
    <row r="630" spans="1:46" s="4" customFormat="1" x14ac:dyDescent="0.2">
      <c r="A630" s="1"/>
      <c r="B630" s="41"/>
      <c r="C630" s="2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</row>
    <row r="632" spans="1:46" s="4" customFormat="1" x14ac:dyDescent="0.2">
      <c r="A632" s="1"/>
      <c r="B632" s="41"/>
      <c r="C632" s="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</row>
    <row r="636" spans="1:46" s="4" customFormat="1" x14ac:dyDescent="0.2">
      <c r="A636" s="1"/>
      <c r="B636" s="41"/>
      <c r="C636" s="2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</row>
    <row r="638" spans="1:46" s="4" customFormat="1" x14ac:dyDescent="0.2">
      <c r="A638" s="1"/>
      <c r="B638" s="41"/>
      <c r="C638" s="2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</row>
    <row r="640" spans="1:46" s="4" customFormat="1" x14ac:dyDescent="0.2">
      <c r="A640" s="1"/>
      <c r="B640" s="41"/>
      <c r="C640" s="2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</row>
    <row r="646" spans="1:46" s="4" customFormat="1" x14ac:dyDescent="0.2">
      <c r="A646" s="1"/>
      <c r="B646" s="41"/>
      <c r="C646" s="2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</row>
    <row r="648" spans="1:46" s="4" customFormat="1" x14ac:dyDescent="0.2">
      <c r="A648" s="1"/>
      <c r="B648" s="41"/>
      <c r="C648" s="2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</row>
    <row r="649" spans="1:46" s="4" customFormat="1" x14ac:dyDescent="0.2">
      <c r="A649" s="1"/>
      <c r="B649" s="41"/>
      <c r="C649" s="2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</row>
    <row r="650" spans="1:46" s="4" customFormat="1" x14ac:dyDescent="0.2">
      <c r="A650" s="1"/>
      <c r="B650" s="41"/>
      <c r="C650" s="2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</row>
    <row r="654" spans="1:46" s="4" customFormat="1" x14ac:dyDescent="0.2">
      <c r="A654" s="1"/>
      <c r="B654" s="41"/>
      <c r="C654" s="2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</row>
    <row r="664" spans="1:46" s="4" customFormat="1" x14ac:dyDescent="0.2">
      <c r="A664" s="1"/>
      <c r="B664" s="41"/>
      <c r="C664" s="2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</row>
    <row r="671" spans="1:46" x14ac:dyDescent="0.2">
      <c r="C671"/>
    </row>
    <row r="672" spans="1:46" s="5" customFormat="1" x14ac:dyDescent="0.2">
      <c r="A672" s="1"/>
      <c r="B672" s="41"/>
      <c r="C672" s="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</row>
    <row r="676" spans="1:46" s="4" customFormat="1" x14ac:dyDescent="0.2">
      <c r="A676" s="1"/>
      <c r="B676" s="41"/>
      <c r="C676" s="2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</row>
    <row r="683" spans="1:46" x14ac:dyDescent="0.2">
      <c r="P683" t="s">
        <v>75</v>
      </c>
    </row>
    <row r="687" spans="1:46" x14ac:dyDescent="0.2">
      <c r="P687" t="s">
        <v>13</v>
      </c>
      <c r="Q687" t="s">
        <v>1255</v>
      </c>
      <c r="R687" t="s">
        <v>35</v>
      </c>
    </row>
    <row r="688" spans="1:46" s="4" customFormat="1" x14ac:dyDescent="0.2">
      <c r="A688" s="1"/>
      <c r="B688" s="41"/>
      <c r="C688" s="2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</row>
    <row r="690" spans="1:46" s="4" customFormat="1" x14ac:dyDescent="0.2">
      <c r="A690" s="1"/>
      <c r="B690" s="41"/>
      <c r="C690" s="2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</row>
    <row r="692" spans="1:46" s="4" customFormat="1" x14ac:dyDescent="0.2">
      <c r="A692" s="1"/>
      <c r="B692" s="41"/>
      <c r="C692" s="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</row>
    <row r="694" spans="1:46" s="4" customFormat="1" x14ac:dyDescent="0.2">
      <c r="A694" s="1"/>
      <c r="B694" s="41"/>
      <c r="C694" s="2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</row>
    <row r="695" spans="1:46" x14ac:dyDescent="0.2">
      <c r="C695"/>
    </row>
    <row r="696" spans="1:46" s="4" customFormat="1" x14ac:dyDescent="0.2">
      <c r="A696" s="1"/>
      <c r="B696" s="41"/>
      <c r="C696" s="2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</row>
    <row r="698" spans="1:46" s="4" customFormat="1" x14ac:dyDescent="0.2">
      <c r="A698" s="1"/>
      <c r="B698" s="41"/>
      <c r="C698" s="2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</row>
  </sheetData>
  <sheetProtection algorithmName="SHA-512" hashValue="TzE8qmXmBmGRcMqgHTgvNn1IEQP5bapBiWas67n6bDJW4jBo9X2W2uiCAHU6W/db9DLF6r6qetnU+z6wk73yCQ==" saltValue="rTlWxJp8MjZVOKghtfQVuw==" spinCount="100000" sheet="1" objects="1" scenarios="1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27"/>
  <sheetViews>
    <sheetView tabSelected="1" view="pageBreakPreview" topLeftCell="A10" zoomScale="69" zoomScaleNormal="100" zoomScaleSheetLayoutView="69" workbookViewId="0">
      <selection activeCell="I12" sqref="I12"/>
    </sheetView>
  </sheetViews>
  <sheetFormatPr baseColWidth="10" defaultColWidth="8.83203125" defaultRowHeight="15" x14ac:dyDescent="0.2"/>
  <cols>
    <col min="1" max="1" width="18.6640625" style="11" customWidth="1"/>
    <col min="2" max="2" width="21.33203125" style="19" customWidth="1"/>
    <col min="3" max="3" width="21.5" style="5" customWidth="1"/>
    <col min="4" max="4" width="13" style="5" customWidth="1"/>
    <col min="5" max="5" width="11" style="34" customWidth="1"/>
    <col min="6" max="6" width="9.83203125" style="5" customWidth="1"/>
    <col min="7" max="7" width="7.6640625" style="35" customWidth="1"/>
    <col min="8" max="8" width="8.33203125" style="37" customWidth="1"/>
    <col min="9" max="9" width="21.6640625" style="34" customWidth="1"/>
    <col min="10" max="10" width="7" style="5" customWidth="1"/>
    <col min="11" max="11" width="21.6640625" style="5" customWidth="1"/>
    <col min="12" max="12" width="40.83203125" style="5" customWidth="1"/>
    <col min="13" max="13" width="21.6640625" style="5" customWidth="1"/>
    <col min="14" max="14" width="8.83203125" style="5"/>
    <col min="15" max="15" width="21.6640625" style="5" customWidth="1"/>
    <col min="16" max="16" width="8.83203125" style="5"/>
  </cols>
  <sheetData>
    <row r="1" spans="1:18" s="12" customFormat="1" ht="34.5" customHeight="1" x14ac:dyDescent="0.25">
      <c r="A1" s="52" t="s">
        <v>1371</v>
      </c>
      <c r="B1" s="53" t="s">
        <v>1372</v>
      </c>
      <c r="C1" s="52" t="s">
        <v>1443</v>
      </c>
      <c r="D1" s="54" t="s">
        <v>1373</v>
      </c>
      <c r="E1" s="55" t="s">
        <v>1374</v>
      </c>
      <c r="F1" s="54" t="s">
        <v>1375</v>
      </c>
      <c r="G1" s="54" t="s">
        <v>1376</v>
      </c>
      <c r="H1" s="56" t="s">
        <v>1377</v>
      </c>
      <c r="I1" s="57"/>
      <c r="J1" s="52"/>
      <c r="K1" s="11"/>
      <c r="L1" s="11"/>
      <c r="M1" s="11"/>
      <c r="N1" s="11"/>
      <c r="O1" s="11"/>
      <c r="P1" s="11"/>
      <c r="Q1" s="1"/>
      <c r="R1" s="1"/>
    </row>
    <row r="2" spans="1:18" ht="19" x14ac:dyDescent="0.25">
      <c r="A2" s="52"/>
      <c r="B2" s="53" t="s">
        <v>1446</v>
      </c>
      <c r="C2" s="59"/>
      <c r="D2" s="59"/>
      <c r="E2" s="60"/>
      <c r="F2" s="59"/>
      <c r="G2" s="61"/>
      <c r="H2" s="62"/>
      <c r="I2" s="60"/>
      <c r="J2" s="59"/>
    </row>
    <row r="3" spans="1:18" ht="19" x14ac:dyDescent="0.25">
      <c r="A3" s="63" t="s">
        <v>71</v>
      </c>
      <c r="B3" s="64">
        <v>45</v>
      </c>
      <c r="C3" s="65">
        <f>SUM(B3)</f>
        <v>45</v>
      </c>
      <c r="D3" s="66"/>
      <c r="E3" s="66"/>
      <c r="F3" s="64">
        <v>76</v>
      </c>
      <c r="G3" s="67"/>
      <c r="H3" s="68">
        <f t="shared" ref="H3:H32" si="0">SUM(B3/F3)</f>
        <v>0.59210526315789469</v>
      </c>
      <c r="I3" s="60"/>
      <c r="J3" s="59"/>
    </row>
    <row r="4" spans="1:18" ht="19" x14ac:dyDescent="0.25">
      <c r="A4" s="69" t="s">
        <v>2</v>
      </c>
      <c r="B4" s="70">
        <v>24</v>
      </c>
      <c r="C4" s="71">
        <f>SUM(B3:B4)</f>
        <v>69</v>
      </c>
      <c r="D4" s="72">
        <f>SUM(B3:B4)</f>
        <v>69</v>
      </c>
      <c r="E4" s="72">
        <v>117</v>
      </c>
      <c r="F4" s="70">
        <v>41</v>
      </c>
      <c r="G4" s="73">
        <f>D4/E4</f>
        <v>0.58974358974358976</v>
      </c>
      <c r="H4" s="68">
        <f t="shared" si="0"/>
        <v>0.58536585365853655</v>
      </c>
      <c r="I4" s="60"/>
      <c r="J4" s="59"/>
    </row>
    <row r="5" spans="1:18" ht="19" x14ac:dyDescent="0.25">
      <c r="A5" s="63" t="s">
        <v>33</v>
      </c>
      <c r="B5" s="64">
        <v>39</v>
      </c>
      <c r="C5" s="60">
        <f>SUM(B3:B5)</f>
        <v>108</v>
      </c>
      <c r="D5" s="66"/>
      <c r="E5" s="66"/>
      <c r="F5" s="64">
        <v>79</v>
      </c>
      <c r="G5" s="67"/>
      <c r="H5" s="68">
        <f t="shared" si="0"/>
        <v>0.49367088607594939</v>
      </c>
      <c r="I5" s="60"/>
      <c r="J5" s="59"/>
    </row>
    <row r="6" spans="1:18" ht="19" x14ac:dyDescent="0.25">
      <c r="A6" s="74" t="s">
        <v>44</v>
      </c>
      <c r="B6" s="75">
        <v>19</v>
      </c>
      <c r="C6" s="60">
        <f>SUM(B3:B6)</f>
        <v>127</v>
      </c>
      <c r="D6" s="76"/>
      <c r="E6" s="76"/>
      <c r="F6" s="75">
        <v>54</v>
      </c>
      <c r="G6" s="77"/>
      <c r="H6" s="68">
        <f t="shared" si="0"/>
        <v>0.35185185185185186</v>
      </c>
      <c r="I6" s="60"/>
      <c r="J6" s="59"/>
    </row>
    <row r="7" spans="1:18" ht="19" x14ac:dyDescent="0.25">
      <c r="A7" s="74" t="s">
        <v>22</v>
      </c>
      <c r="B7" s="75">
        <v>27</v>
      </c>
      <c r="C7" s="60">
        <f>SUM(B3:B7)</f>
        <v>154</v>
      </c>
      <c r="D7" s="76"/>
      <c r="E7" s="76"/>
      <c r="F7" s="75">
        <v>56</v>
      </c>
      <c r="G7" s="77"/>
      <c r="H7" s="68">
        <f t="shared" si="0"/>
        <v>0.48214285714285715</v>
      </c>
      <c r="I7" s="60"/>
      <c r="J7" s="59"/>
    </row>
    <row r="8" spans="1:18" ht="19" x14ac:dyDescent="0.25">
      <c r="A8" s="69" t="s">
        <v>53</v>
      </c>
      <c r="B8" s="70">
        <v>23</v>
      </c>
      <c r="C8" s="71">
        <f>SUM(B3:B8)</f>
        <v>177</v>
      </c>
      <c r="D8" s="72">
        <f>SUM(B5:B8)</f>
        <v>108</v>
      </c>
      <c r="E8" s="72">
        <v>231</v>
      </c>
      <c r="F8" s="70">
        <v>42</v>
      </c>
      <c r="G8" s="73">
        <f>D8/E8</f>
        <v>0.46753246753246752</v>
      </c>
      <c r="H8" s="68">
        <f t="shared" si="0"/>
        <v>0.54761904761904767</v>
      </c>
      <c r="I8" s="60"/>
      <c r="J8" s="59"/>
    </row>
    <row r="9" spans="1:18" s="4" customFormat="1" ht="19" x14ac:dyDescent="0.25">
      <c r="A9" s="63" t="s">
        <v>146</v>
      </c>
      <c r="B9" s="64">
        <v>31</v>
      </c>
      <c r="C9" s="60">
        <f>SUM(B3:B9)</f>
        <v>208</v>
      </c>
      <c r="D9" s="66"/>
      <c r="E9" s="66"/>
      <c r="F9" s="64">
        <v>97</v>
      </c>
      <c r="G9" s="67"/>
      <c r="H9" s="68">
        <f t="shared" si="0"/>
        <v>0.31958762886597936</v>
      </c>
      <c r="I9" s="78"/>
      <c r="J9" s="59"/>
      <c r="K9" s="5"/>
      <c r="L9" s="5"/>
      <c r="M9" s="5"/>
      <c r="N9" s="5"/>
      <c r="O9" s="5"/>
      <c r="P9" s="5"/>
      <c r="Q9"/>
      <c r="R9"/>
    </row>
    <row r="10" spans="1:18" ht="19" x14ac:dyDescent="0.25">
      <c r="A10" s="74" t="s">
        <v>16</v>
      </c>
      <c r="B10" s="75">
        <v>19</v>
      </c>
      <c r="C10" s="60">
        <f>SUM(B3:B10)</f>
        <v>227</v>
      </c>
      <c r="D10" s="76"/>
      <c r="E10" s="76"/>
      <c r="F10" s="75">
        <v>65</v>
      </c>
      <c r="G10" s="77"/>
      <c r="H10" s="68">
        <f t="shared" si="0"/>
        <v>0.29230769230769232</v>
      </c>
      <c r="I10" s="60"/>
      <c r="J10" s="59"/>
    </row>
    <row r="11" spans="1:18" ht="19" x14ac:dyDescent="0.25">
      <c r="A11" s="74" t="s">
        <v>82</v>
      </c>
      <c r="B11" s="75">
        <v>24</v>
      </c>
      <c r="C11" s="60">
        <f>SUM(B3:B11)</f>
        <v>251</v>
      </c>
      <c r="D11" s="76"/>
      <c r="E11" s="76"/>
      <c r="F11" s="75">
        <v>50</v>
      </c>
      <c r="G11" s="77"/>
      <c r="H11" s="68">
        <f t="shared" si="0"/>
        <v>0.48</v>
      </c>
      <c r="I11" s="60"/>
      <c r="J11" s="59"/>
    </row>
    <row r="12" spans="1:18" ht="19" x14ac:dyDescent="0.25">
      <c r="A12" s="69" t="s">
        <v>106</v>
      </c>
      <c r="B12" s="70">
        <v>18</v>
      </c>
      <c r="C12" s="71">
        <f>SUM(B3:B12)</f>
        <v>269</v>
      </c>
      <c r="D12" s="72">
        <f>SUM(B9:B12)</f>
        <v>92</v>
      </c>
      <c r="E12" s="72">
        <v>255</v>
      </c>
      <c r="F12" s="70">
        <v>43</v>
      </c>
      <c r="G12" s="73">
        <f>D12/E12</f>
        <v>0.36078431372549019</v>
      </c>
      <c r="H12" s="68">
        <f t="shared" si="0"/>
        <v>0.41860465116279072</v>
      </c>
      <c r="I12" s="60"/>
      <c r="J12" s="59"/>
    </row>
    <row r="13" spans="1:18" ht="19" x14ac:dyDescent="0.25">
      <c r="A13" s="63" t="s">
        <v>154</v>
      </c>
      <c r="B13" s="64">
        <v>19</v>
      </c>
      <c r="C13" s="60">
        <f>SUM(B3:B13)</f>
        <v>288</v>
      </c>
      <c r="D13" s="66"/>
      <c r="E13" s="66"/>
      <c r="F13" s="64">
        <v>92</v>
      </c>
      <c r="G13" s="67"/>
      <c r="H13" s="68">
        <f t="shared" si="0"/>
        <v>0.20652173913043478</v>
      </c>
      <c r="I13" s="60"/>
      <c r="J13" s="59"/>
    </row>
    <row r="14" spans="1:18" ht="19" x14ac:dyDescent="0.25">
      <c r="A14" s="74" t="s">
        <v>251</v>
      </c>
      <c r="B14" s="75">
        <v>9</v>
      </c>
      <c r="C14" s="60">
        <f>SUM(B3:B14)</f>
        <v>297</v>
      </c>
      <c r="D14" s="76"/>
      <c r="E14" s="76"/>
      <c r="F14" s="75">
        <v>64</v>
      </c>
      <c r="G14" s="77"/>
      <c r="H14" s="68">
        <f t="shared" si="0"/>
        <v>0.140625</v>
      </c>
      <c r="I14" s="60"/>
      <c r="J14" s="59"/>
    </row>
    <row r="15" spans="1:18" ht="19" x14ac:dyDescent="0.25">
      <c r="A15" s="74" t="s">
        <v>64</v>
      </c>
      <c r="B15" s="75">
        <v>13</v>
      </c>
      <c r="C15" s="60">
        <f>SUM(B3:B15)</f>
        <v>310</v>
      </c>
      <c r="D15" s="76"/>
      <c r="E15" s="76"/>
      <c r="F15" s="75">
        <v>64</v>
      </c>
      <c r="G15" s="77"/>
      <c r="H15" s="68">
        <f t="shared" si="0"/>
        <v>0.203125</v>
      </c>
      <c r="I15" s="60"/>
      <c r="J15" s="59"/>
    </row>
    <row r="16" spans="1:18" ht="19" x14ac:dyDescent="0.25">
      <c r="A16" s="69" t="s">
        <v>123</v>
      </c>
      <c r="B16" s="70">
        <v>9</v>
      </c>
      <c r="C16" s="71">
        <f>SUM(B3:B16)</f>
        <v>319</v>
      </c>
      <c r="D16" s="72">
        <f>SUM(B13:B16)</f>
        <v>50</v>
      </c>
      <c r="E16" s="72">
        <v>256</v>
      </c>
      <c r="F16" s="70">
        <v>36</v>
      </c>
      <c r="G16" s="73">
        <f>D16/E16</f>
        <v>0.1953125</v>
      </c>
      <c r="H16" s="68">
        <f t="shared" si="0"/>
        <v>0.25</v>
      </c>
      <c r="I16" s="60"/>
      <c r="J16" s="59"/>
    </row>
    <row r="17" spans="1:18" s="4" customFormat="1" ht="19" x14ac:dyDescent="0.25">
      <c r="A17" s="63" t="s">
        <v>86</v>
      </c>
      <c r="B17" s="64">
        <v>11</v>
      </c>
      <c r="C17" s="60">
        <f>SUM(B3:B17)</f>
        <v>330</v>
      </c>
      <c r="D17" s="66"/>
      <c r="E17" s="66"/>
      <c r="F17" s="64">
        <v>76</v>
      </c>
      <c r="G17" s="67"/>
      <c r="H17" s="68">
        <f t="shared" si="0"/>
        <v>0.14473684210526316</v>
      </c>
      <c r="I17" s="78"/>
      <c r="J17" s="59"/>
      <c r="K17" s="5"/>
      <c r="L17" s="5"/>
      <c r="M17" s="5"/>
      <c r="N17" s="5"/>
      <c r="O17" s="5"/>
      <c r="P17" s="5"/>
      <c r="Q17"/>
      <c r="R17"/>
    </row>
    <row r="18" spans="1:18" ht="19" x14ac:dyDescent="0.25">
      <c r="A18" s="74" t="s">
        <v>264</v>
      </c>
      <c r="B18" s="75">
        <v>6</v>
      </c>
      <c r="C18" s="60">
        <f>SUM(B3:B18)</f>
        <v>336</v>
      </c>
      <c r="D18" s="76"/>
      <c r="E18" s="76"/>
      <c r="F18" s="75">
        <v>51</v>
      </c>
      <c r="G18" s="77"/>
      <c r="H18" s="68">
        <f t="shared" si="0"/>
        <v>0.11764705882352941</v>
      </c>
      <c r="I18" s="60"/>
      <c r="J18" s="59"/>
    </row>
    <row r="19" spans="1:18" ht="19" x14ac:dyDescent="0.25">
      <c r="A19" s="74" t="s">
        <v>221</v>
      </c>
      <c r="B19" s="75">
        <v>10</v>
      </c>
      <c r="C19" s="60">
        <f>SUM(B3:B19)</f>
        <v>346</v>
      </c>
      <c r="D19" s="76"/>
      <c r="E19" s="76"/>
      <c r="F19" s="75">
        <v>57</v>
      </c>
      <c r="G19" s="77"/>
      <c r="H19" s="68">
        <f t="shared" si="0"/>
        <v>0.17543859649122806</v>
      </c>
      <c r="I19" s="60"/>
      <c r="J19" s="59"/>
    </row>
    <row r="20" spans="1:18" ht="19" x14ac:dyDescent="0.25">
      <c r="A20" s="69" t="s">
        <v>195</v>
      </c>
      <c r="B20" s="70">
        <v>4</v>
      </c>
      <c r="C20" s="71">
        <f>SUM(B3:B20)</f>
        <v>350</v>
      </c>
      <c r="D20" s="72">
        <f>SUM(B17:B20)</f>
        <v>31</v>
      </c>
      <c r="E20" s="72">
        <v>216</v>
      </c>
      <c r="F20" s="70">
        <v>32</v>
      </c>
      <c r="G20" s="73">
        <f>D20/E20</f>
        <v>0.14351851851851852</v>
      </c>
      <c r="H20" s="68">
        <f t="shared" si="0"/>
        <v>0.125</v>
      </c>
      <c r="I20" s="60"/>
      <c r="J20" s="59"/>
    </row>
    <row r="21" spans="1:18" ht="19" x14ac:dyDescent="0.25">
      <c r="A21" s="63" t="s">
        <v>97</v>
      </c>
      <c r="B21" s="64">
        <v>9</v>
      </c>
      <c r="C21" s="60">
        <f>SUM(B3:B21)</f>
        <v>359</v>
      </c>
      <c r="D21" s="66"/>
      <c r="E21" s="66"/>
      <c r="F21" s="64">
        <v>92</v>
      </c>
      <c r="G21" s="67"/>
      <c r="H21" s="68">
        <f t="shared" si="0"/>
        <v>9.7826086956521743E-2</v>
      </c>
      <c r="I21" s="60"/>
      <c r="J21" s="59"/>
    </row>
    <row r="22" spans="1:18" ht="19" x14ac:dyDescent="0.25">
      <c r="A22" s="74" t="s">
        <v>287</v>
      </c>
      <c r="B22" s="75">
        <v>3</v>
      </c>
      <c r="C22" s="60">
        <f>SUM(B3:B22)</f>
        <v>362</v>
      </c>
      <c r="D22" s="76"/>
      <c r="E22" s="76"/>
      <c r="F22" s="75">
        <v>74</v>
      </c>
      <c r="G22" s="77"/>
      <c r="H22" s="68">
        <f t="shared" si="0"/>
        <v>4.0540540540540543E-2</v>
      </c>
      <c r="I22" s="60"/>
      <c r="J22" s="59"/>
    </row>
    <row r="23" spans="1:18" s="4" customFormat="1" ht="19" x14ac:dyDescent="0.25">
      <c r="A23" s="74" t="s">
        <v>1366</v>
      </c>
      <c r="B23" s="75"/>
      <c r="C23" s="60">
        <f>SUM(B3:B23)</f>
        <v>362</v>
      </c>
      <c r="D23" s="76"/>
      <c r="E23" s="76"/>
      <c r="F23" s="75">
        <v>51</v>
      </c>
      <c r="G23" s="77"/>
      <c r="H23" s="68">
        <f t="shared" si="0"/>
        <v>0</v>
      </c>
      <c r="I23" s="78"/>
      <c r="J23" s="59"/>
      <c r="K23" s="5"/>
      <c r="L23" s="5"/>
      <c r="M23" s="5"/>
      <c r="N23" s="5"/>
      <c r="O23" s="5"/>
      <c r="P23" s="5"/>
      <c r="Q23"/>
      <c r="R23"/>
    </row>
    <row r="24" spans="1:18" ht="19" x14ac:dyDescent="0.25">
      <c r="A24" s="69" t="s">
        <v>1378</v>
      </c>
      <c r="B24" s="70"/>
      <c r="C24" s="71">
        <f>SUM(B3:B24)</f>
        <v>362</v>
      </c>
      <c r="D24" s="72">
        <f>SUM(B21:B24)</f>
        <v>12</v>
      </c>
      <c r="E24" s="72">
        <v>252</v>
      </c>
      <c r="F24" s="70">
        <v>35</v>
      </c>
      <c r="G24" s="73">
        <f>D24/E24</f>
        <v>4.7619047619047616E-2</v>
      </c>
      <c r="H24" s="68">
        <f t="shared" si="0"/>
        <v>0</v>
      </c>
      <c r="I24" s="60"/>
      <c r="J24" s="59"/>
    </row>
    <row r="25" spans="1:18" s="4" customFormat="1" ht="19" x14ac:dyDescent="0.25">
      <c r="A25" s="63" t="s">
        <v>1298</v>
      </c>
      <c r="B25" s="64">
        <v>1</v>
      </c>
      <c r="C25" s="60">
        <f>SUM(B3:B25)</f>
        <v>363</v>
      </c>
      <c r="D25" s="66"/>
      <c r="E25" s="66"/>
      <c r="F25" s="64">
        <v>104</v>
      </c>
      <c r="G25" s="67"/>
      <c r="H25" s="68">
        <f t="shared" si="0"/>
        <v>9.6153846153846159E-3</v>
      </c>
      <c r="I25" s="78"/>
      <c r="J25" s="59"/>
      <c r="K25" s="5"/>
      <c r="L25" s="5"/>
      <c r="M25" s="5"/>
      <c r="N25" s="5"/>
      <c r="O25" s="5"/>
      <c r="P25" s="5"/>
      <c r="Q25"/>
      <c r="R25"/>
    </row>
    <row r="26" spans="1:18" ht="19" x14ac:dyDescent="0.25">
      <c r="A26" s="74" t="s">
        <v>1379</v>
      </c>
      <c r="B26" s="75"/>
      <c r="C26" s="60">
        <f>SUM(B3:B26)</f>
        <v>363</v>
      </c>
      <c r="D26" s="76"/>
      <c r="E26" s="76"/>
      <c r="F26" s="75">
        <v>62</v>
      </c>
      <c r="G26" s="77"/>
      <c r="H26" s="68">
        <f t="shared" si="0"/>
        <v>0</v>
      </c>
      <c r="I26" s="60"/>
      <c r="J26" s="59"/>
    </row>
    <row r="27" spans="1:18" s="4" customFormat="1" ht="19" x14ac:dyDescent="0.25">
      <c r="A27" s="74" t="s">
        <v>1380</v>
      </c>
      <c r="B27" s="75"/>
      <c r="C27" s="60">
        <f>SUM(B3:B27)</f>
        <v>363</v>
      </c>
      <c r="D27" s="76"/>
      <c r="E27" s="76"/>
      <c r="F27" s="75">
        <v>31</v>
      </c>
      <c r="G27" s="77"/>
      <c r="H27" s="68">
        <f t="shared" si="0"/>
        <v>0</v>
      </c>
      <c r="I27" s="78"/>
      <c r="J27" s="59"/>
      <c r="K27" s="5"/>
      <c r="L27" s="5"/>
      <c r="M27" s="5"/>
      <c r="N27" s="5"/>
      <c r="O27" s="5"/>
      <c r="P27" s="5"/>
      <c r="Q27"/>
      <c r="R27"/>
    </row>
    <row r="28" spans="1:18" ht="19" x14ac:dyDescent="0.25">
      <c r="A28" s="69" t="s">
        <v>1327</v>
      </c>
      <c r="B28" s="70"/>
      <c r="C28" s="71">
        <f>SUM(B3:B28)</f>
        <v>363</v>
      </c>
      <c r="D28" s="72">
        <f>SUM(B25:B28)</f>
        <v>1</v>
      </c>
      <c r="E28" s="72">
        <v>254</v>
      </c>
      <c r="F28" s="70">
        <v>58</v>
      </c>
      <c r="G28" s="79">
        <f>D28/E28</f>
        <v>3.937007874015748E-3</v>
      </c>
      <c r="H28" s="68">
        <f t="shared" si="0"/>
        <v>0</v>
      </c>
      <c r="I28" s="60"/>
      <c r="J28" s="59"/>
    </row>
    <row r="29" spans="1:18" s="4" customFormat="1" ht="19" x14ac:dyDescent="0.25">
      <c r="A29" s="63" t="s">
        <v>1330</v>
      </c>
      <c r="B29" s="64"/>
      <c r="C29" s="60">
        <f>SUM(B3:B29)</f>
        <v>363</v>
      </c>
      <c r="D29" s="66"/>
      <c r="E29" s="66"/>
      <c r="F29" s="64">
        <v>82</v>
      </c>
      <c r="G29" s="67"/>
      <c r="H29" s="68">
        <f t="shared" si="0"/>
        <v>0</v>
      </c>
      <c r="I29" s="78"/>
      <c r="J29" s="59"/>
      <c r="K29" s="5"/>
      <c r="L29" s="5"/>
      <c r="M29" s="5"/>
      <c r="N29" s="5"/>
      <c r="O29" s="5"/>
      <c r="P29" s="5"/>
      <c r="Q29"/>
      <c r="R29"/>
    </row>
    <row r="30" spans="1:18" ht="19" x14ac:dyDescent="0.25">
      <c r="A30" s="74" t="s">
        <v>1381</v>
      </c>
      <c r="B30" s="75"/>
      <c r="C30" s="60">
        <f>SUM(B3:B30)</f>
        <v>363</v>
      </c>
      <c r="D30" s="76"/>
      <c r="E30" s="76"/>
      <c r="F30" s="75">
        <v>77</v>
      </c>
      <c r="G30" s="77"/>
      <c r="H30" s="68">
        <f t="shared" si="0"/>
        <v>0</v>
      </c>
      <c r="I30" s="60"/>
      <c r="J30" s="59"/>
    </row>
    <row r="31" spans="1:18" ht="19" x14ac:dyDescent="0.25">
      <c r="A31" s="74" t="s">
        <v>1382</v>
      </c>
      <c r="B31" s="75"/>
      <c r="C31" s="60">
        <f>SUM(B3:B31)</f>
        <v>363</v>
      </c>
      <c r="D31" s="76"/>
      <c r="E31" s="76"/>
      <c r="F31" s="75">
        <v>39</v>
      </c>
      <c r="G31" s="77"/>
      <c r="H31" s="68">
        <f t="shared" si="0"/>
        <v>0</v>
      </c>
      <c r="I31" s="60"/>
      <c r="J31" s="59"/>
    </row>
    <row r="32" spans="1:18" ht="19" x14ac:dyDescent="0.25">
      <c r="A32" s="69" t="s">
        <v>1383</v>
      </c>
      <c r="B32" s="70"/>
      <c r="C32" s="71">
        <f>SUM(B3:B32)</f>
        <v>363</v>
      </c>
      <c r="D32" s="72">
        <f>SUM(B29:B32)</f>
        <v>0</v>
      </c>
      <c r="E32" s="72">
        <v>221</v>
      </c>
      <c r="F32" s="70">
        <v>23</v>
      </c>
      <c r="G32" s="73">
        <v>0</v>
      </c>
      <c r="H32" s="68">
        <f t="shared" si="0"/>
        <v>0</v>
      </c>
      <c r="I32" s="60"/>
      <c r="J32" s="59"/>
    </row>
    <row r="33" spans="1:33" s="4" customFormat="1" ht="19" x14ac:dyDescent="0.25">
      <c r="A33" s="52"/>
      <c r="B33" s="53" t="s">
        <v>1444</v>
      </c>
      <c r="C33" s="80"/>
      <c r="D33" s="57">
        <f>SUM(D3:D32)</f>
        <v>363</v>
      </c>
      <c r="E33" s="60"/>
      <c r="F33" s="57">
        <f>SUM(F3:F32)</f>
        <v>1803</v>
      </c>
      <c r="G33" s="61"/>
      <c r="H33" s="81"/>
      <c r="I33" s="60"/>
      <c r="J33" s="59"/>
      <c r="K33" s="5"/>
      <c r="L33" s="5"/>
      <c r="M33" s="5"/>
      <c r="N33" s="5"/>
      <c r="O33" s="5"/>
      <c r="P33" s="5"/>
      <c r="Q33"/>
      <c r="R33"/>
    </row>
    <row r="34" spans="1:33" s="4" customFormat="1" ht="19" x14ac:dyDescent="0.25">
      <c r="A34" s="78"/>
      <c r="B34" s="52" t="s">
        <v>1388</v>
      </c>
      <c r="C34" s="78"/>
      <c r="D34" s="60">
        <v>6</v>
      </c>
      <c r="E34" s="60"/>
      <c r="F34" s="59"/>
      <c r="G34" s="61">
        <f>SUM(D33/F33)</f>
        <v>0.20133111480865223</v>
      </c>
      <c r="H34" s="82" t="s">
        <v>1385</v>
      </c>
      <c r="I34" s="60"/>
      <c r="J34" s="59"/>
      <c r="K34" s="5"/>
      <c r="L34" s="5"/>
      <c r="M34" s="5"/>
      <c r="N34" s="5"/>
      <c r="O34" s="5"/>
      <c r="P34" s="5"/>
      <c r="Q34"/>
      <c r="R34"/>
    </row>
    <row r="35" spans="1:33" ht="19" x14ac:dyDescent="0.25">
      <c r="A35" s="52"/>
      <c r="B35" s="52" t="s">
        <v>1445</v>
      </c>
      <c r="C35" s="59"/>
      <c r="D35" s="60">
        <f>SUM(D33:D34)</f>
        <v>369</v>
      </c>
      <c r="E35" s="58"/>
      <c r="F35" s="59"/>
      <c r="G35" s="61"/>
      <c r="H35" s="62"/>
      <c r="I35" s="60"/>
      <c r="J35" s="59"/>
    </row>
    <row r="36" spans="1:33" ht="19" x14ac:dyDescent="0.25">
      <c r="A36" s="52"/>
      <c r="B36" s="52" t="s">
        <v>1387</v>
      </c>
      <c r="C36" s="59"/>
      <c r="D36" s="60">
        <v>8</v>
      </c>
      <c r="E36" s="78"/>
      <c r="F36" s="59"/>
      <c r="G36" s="61"/>
      <c r="H36" s="62"/>
      <c r="I36" s="60"/>
      <c r="J36" s="59"/>
    </row>
    <row r="37" spans="1:33" s="11" customFormat="1" ht="19" x14ac:dyDescent="0.25">
      <c r="A37" s="52"/>
      <c r="B37" s="52" t="s">
        <v>1386</v>
      </c>
      <c r="C37" s="52"/>
      <c r="D37" s="83">
        <f>SUM(D35:D36)</f>
        <v>377</v>
      </c>
      <c r="E37" s="52"/>
      <c r="F37" s="52"/>
      <c r="G37" s="84"/>
      <c r="H37" s="84"/>
      <c r="I37" s="57"/>
      <c r="J37" s="52"/>
    </row>
    <row r="38" spans="1:33" ht="19" x14ac:dyDescent="0.25">
      <c r="A38" s="52"/>
      <c r="B38" s="58"/>
      <c r="C38" s="59"/>
      <c r="D38" s="85"/>
      <c r="E38" s="86"/>
      <c r="F38" s="86"/>
      <c r="G38" s="87"/>
      <c r="H38" s="88"/>
      <c r="I38" s="89"/>
      <c r="J38" s="59"/>
    </row>
    <row r="39" spans="1:33" ht="19" x14ac:dyDescent="0.25">
      <c r="A39" s="90"/>
      <c r="B39" s="58"/>
      <c r="C39" s="59"/>
      <c r="D39" s="60"/>
      <c r="E39" s="86"/>
      <c r="F39" s="86"/>
      <c r="G39" s="86"/>
      <c r="H39" s="86"/>
      <c r="I39" s="91"/>
      <c r="J39" s="86"/>
      <c r="K39"/>
      <c r="L39"/>
      <c r="M39"/>
      <c r="N39"/>
      <c r="O39"/>
      <c r="P39"/>
    </row>
    <row r="40" spans="1:33" s="4" customFormat="1" ht="19" x14ac:dyDescent="0.25">
      <c r="A40" s="92"/>
      <c r="B40" s="93"/>
      <c r="C40" s="86"/>
      <c r="D40" s="86"/>
      <c r="E40" s="86"/>
      <c r="F40" s="86"/>
      <c r="G40" s="78"/>
      <c r="H40" s="78"/>
      <c r="I40" s="94"/>
      <c r="J40" s="95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4" customFormat="1" ht="19" x14ac:dyDescent="0.25">
      <c r="A41" s="92"/>
      <c r="B41" s="93"/>
      <c r="C41" s="96"/>
      <c r="D41" s="59"/>
      <c r="E41" s="59"/>
      <c r="F41" s="78"/>
      <c r="G41" s="78"/>
      <c r="H41" s="78"/>
      <c r="I41" s="97"/>
      <c r="J41" s="98"/>
      <c r="K41" s="14"/>
      <c r="L41" s="14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4" customFormat="1" ht="19" x14ac:dyDescent="0.25">
      <c r="A42" s="92"/>
      <c r="B42" s="93"/>
      <c r="C42" s="86"/>
      <c r="D42" s="86"/>
      <c r="E42" s="86"/>
      <c r="F42" s="86"/>
      <c r="G42" s="78"/>
      <c r="H42" s="78"/>
      <c r="I42" s="94"/>
      <c r="J42" s="95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9" x14ac:dyDescent="0.25">
      <c r="A43" s="92"/>
      <c r="B43" s="93"/>
      <c r="C43" s="86"/>
      <c r="D43" s="86"/>
      <c r="E43" s="86"/>
      <c r="F43" s="86"/>
      <c r="G43" s="61"/>
      <c r="H43" s="62"/>
      <c r="I43" s="91"/>
      <c r="J43" s="86"/>
      <c r="K43"/>
      <c r="L43"/>
      <c r="M43"/>
      <c r="N43"/>
      <c r="O43"/>
      <c r="P43"/>
    </row>
    <row r="44" spans="1:33" ht="19" x14ac:dyDescent="0.25">
      <c r="A44" s="90"/>
      <c r="B44" s="93"/>
      <c r="C44" s="86"/>
      <c r="D44" s="86"/>
      <c r="E44" s="86"/>
      <c r="F44" s="86"/>
      <c r="G44" s="61"/>
      <c r="H44" s="62"/>
      <c r="I44" s="91"/>
      <c r="J44" s="86"/>
      <c r="K44"/>
      <c r="L44"/>
      <c r="M44"/>
      <c r="N44"/>
      <c r="O44"/>
      <c r="P44"/>
    </row>
    <row r="45" spans="1:33" ht="19" x14ac:dyDescent="0.25">
      <c r="A45" s="92"/>
      <c r="B45" s="58"/>
      <c r="C45" s="86"/>
      <c r="D45" s="86"/>
      <c r="E45" s="86"/>
      <c r="F45" s="86"/>
      <c r="G45" s="61"/>
      <c r="H45" s="62"/>
      <c r="I45" s="94"/>
      <c r="J45" s="95"/>
      <c r="K45"/>
      <c r="L45"/>
      <c r="M45"/>
      <c r="N45"/>
      <c r="O45"/>
      <c r="P45"/>
    </row>
    <row r="46" spans="1:33" x14ac:dyDescent="0.2">
      <c r="A46" s="1"/>
      <c r="B46" s="2"/>
      <c r="C46"/>
      <c r="D46"/>
      <c r="E46"/>
      <c r="F46"/>
      <c r="I46" s="51"/>
      <c r="J46" s="7"/>
      <c r="K46"/>
      <c r="L46"/>
      <c r="M46"/>
      <c r="N46"/>
      <c r="O46"/>
      <c r="P46"/>
    </row>
    <row r="47" spans="1:33" x14ac:dyDescent="0.2">
      <c r="A47" s="1"/>
      <c r="B47" s="2"/>
      <c r="C47"/>
      <c r="D47"/>
      <c r="E47"/>
      <c r="F47"/>
      <c r="I47" s="50"/>
      <c r="J47" s="7"/>
      <c r="K47"/>
      <c r="L47"/>
      <c r="M47"/>
      <c r="N47"/>
      <c r="O47"/>
      <c r="P47"/>
    </row>
    <row r="48" spans="1:33" x14ac:dyDescent="0.2">
      <c r="A48" s="1"/>
      <c r="C48"/>
      <c r="D48"/>
      <c r="E48"/>
      <c r="F48"/>
      <c r="I48" s="50"/>
      <c r="J48" s="7"/>
      <c r="K48"/>
      <c r="L48"/>
      <c r="M48"/>
      <c r="N48"/>
      <c r="O48"/>
      <c r="P48"/>
    </row>
    <row r="49" spans="1:18" s="4" customFormat="1" x14ac:dyDescent="0.2">
      <c r="A49" s="1"/>
      <c r="B49" s="32"/>
      <c r="C49"/>
      <c r="D49"/>
      <c r="E49"/>
      <c r="F49"/>
      <c r="H49"/>
      <c r="I49" s="37"/>
      <c r="J49"/>
      <c r="K49"/>
      <c r="L49" s="5"/>
      <c r="M49" s="5"/>
      <c r="N49"/>
      <c r="O49"/>
      <c r="P49" s="5"/>
    </row>
    <row r="50" spans="1:18" x14ac:dyDescent="0.2">
      <c r="I50" s="32"/>
      <c r="J50"/>
      <c r="K50"/>
      <c r="N50"/>
      <c r="O50"/>
      <c r="Q50" s="4"/>
      <c r="R50" s="4"/>
    </row>
    <row r="51" spans="1:18" x14ac:dyDescent="0.2">
      <c r="A51" s="1"/>
      <c r="B51" s="32"/>
      <c r="C51"/>
      <c r="D51"/>
      <c r="E51"/>
      <c r="F51"/>
      <c r="G51"/>
      <c r="I51" s="32"/>
      <c r="J51"/>
      <c r="K51"/>
      <c r="N51"/>
      <c r="O51"/>
      <c r="Q51" s="4"/>
      <c r="R51" s="4"/>
    </row>
    <row r="52" spans="1:18" x14ac:dyDescent="0.2">
      <c r="I52" s="49"/>
      <c r="J52" s="9"/>
      <c r="K52" s="9"/>
      <c r="N52" s="4"/>
      <c r="O52" s="4"/>
      <c r="Q52" s="4"/>
      <c r="R52" s="4"/>
    </row>
    <row r="53" spans="1:18" s="4" customFormat="1" x14ac:dyDescent="0.2">
      <c r="A53" s="5"/>
      <c r="B53" s="5"/>
      <c r="C53" s="34"/>
      <c r="D53" s="35"/>
      <c r="E53"/>
      <c r="F53" s="5"/>
      <c r="G53" s="5"/>
      <c r="H53" s="35"/>
      <c r="I53" s="34"/>
      <c r="J53" s="5"/>
      <c r="K53" s="5"/>
      <c r="L53" s="5"/>
      <c r="M53" s="5"/>
      <c r="P53" s="5"/>
    </row>
    <row r="54" spans="1:18" x14ac:dyDescent="0.2">
      <c r="A54" s="5"/>
      <c r="B54" s="5"/>
      <c r="C54" s="34"/>
      <c r="D54" s="35"/>
      <c r="E54"/>
      <c r="G54" s="5"/>
      <c r="H54" s="35"/>
      <c r="N54"/>
      <c r="O54"/>
    </row>
    <row r="55" spans="1:18" s="4" customFormat="1" x14ac:dyDescent="0.2">
      <c r="A55" s="5"/>
      <c r="B55" s="5"/>
      <c r="C55" s="34"/>
      <c r="D55" s="35"/>
      <c r="F55" s="5"/>
      <c r="G55" s="5"/>
      <c r="H55" s="35"/>
      <c r="I55" s="34"/>
      <c r="J55" s="5"/>
      <c r="K55" s="5"/>
      <c r="L55" s="5"/>
      <c r="M55" s="5"/>
      <c r="N55"/>
      <c r="O55"/>
      <c r="P55" s="5"/>
      <c r="Q55"/>
      <c r="R55"/>
    </row>
    <row r="56" spans="1:18" x14ac:dyDescent="0.2">
      <c r="A56" s="5"/>
      <c r="B56" s="5"/>
      <c r="C56" s="34"/>
      <c r="D56" s="35"/>
      <c r="E56"/>
      <c r="G56" s="5"/>
      <c r="H56" s="35"/>
      <c r="N56"/>
      <c r="O56"/>
      <c r="Q56" s="4"/>
      <c r="R56" s="4"/>
    </row>
    <row r="57" spans="1:18" s="4" customFormat="1" x14ac:dyDescent="0.2">
      <c r="A57" s="11"/>
      <c r="B57" s="19"/>
      <c r="C57" s="5"/>
      <c r="D57" s="5"/>
      <c r="E57" s="34"/>
      <c r="F57" s="5"/>
      <c r="G57" s="35"/>
      <c r="H57" s="36"/>
      <c r="I57" s="34"/>
      <c r="J57" s="5"/>
      <c r="K57" s="5"/>
      <c r="L57" s="5"/>
      <c r="M57" s="5"/>
      <c r="N57" s="5"/>
      <c r="O57" s="5"/>
      <c r="P57" s="5"/>
    </row>
    <row r="58" spans="1:18" x14ac:dyDescent="0.2">
      <c r="Q58" s="4"/>
      <c r="R58" s="4"/>
    </row>
    <row r="59" spans="1:18" x14ac:dyDescent="0.2">
      <c r="Q59" s="4"/>
      <c r="R59" s="4"/>
    </row>
    <row r="60" spans="1:18" x14ac:dyDescent="0.2">
      <c r="Q60" s="4"/>
      <c r="R60" s="4"/>
    </row>
    <row r="64" spans="1:18" x14ac:dyDescent="0.2">
      <c r="Q64" s="4"/>
      <c r="R64" s="4"/>
    </row>
    <row r="71" spans="1:18" x14ac:dyDescent="0.2">
      <c r="Q71" s="4"/>
      <c r="R71" s="4"/>
    </row>
    <row r="72" spans="1:18" x14ac:dyDescent="0.2">
      <c r="Q72" s="4"/>
      <c r="R72" s="4"/>
    </row>
    <row r="73" spans="1:18" s="4" customFormat="1" x14ac:dyDescent="0.2">
      <c r="A73" s="11"/>
      <c r="B73" s="19"/>
      <c r="C73" s="5"/>
      <c r="D73" s="5"/>
      <c r="E73" s="34"/>
      <c r="F73" s="5"/>
      <c r="G73" s="35"/>
      <c r="H73" s="36"/>
      <c r="I73" s="34"/>
      <c r="J73" s="5"/>
      <c r="K73" s="5"/>
      <c r="L73" s="5"/>
      <c r="M73" s="5"/>
      <c r="N73" s="5"/>
      <c r="O73" s="5"/>
      <c r="P73" s="5"/>
      <c r="Q73"/>
      <c r="R73"/>
    </row>
    <row r="87" spans="1:18" s="4" customFormat="1" x14ac:dyDescent="0.2">
      <c r="A87" s="11"/>
      <c r="B87" s="19"/>
      <c r="C87" s="5"/>
      <c r="D87" s="5"/>
      <c r="E87" s="34"/>
      <c r="F87" s="5"/>
      <c r="G87" s="35"/>
      <c r="H87" s="36"/>
      <c r="I87" s="34"/>
      <c r="J87" s="5"/>
      <c r="K87" s="5"/>
      <c r="L87" s="5"/>
      <c r="M87" s="5"/>
      <c r="N87" s="5"/>
      <c r="O87" s="5"/>
      <c r="P87" s="5"/>
      <c r="Q87"/>
      <c r="R87"/>
    </row>
    <row r="89" spans="1:18" s="4" customFormat="1" x14ac:dyDescent="0.2">
      <c r="A89" s="11"/>
      <c r="B89" s="19"/>
      <c r="C89" s="5"/>
      <c r="D89" s="5"/>
      <c r="E89" s="34"/>
      <c r="F89" s="5"/>
      <c r="G89" s="35"/>
      <c r="H89" s="36"/>
      <c r="I89" s="34"/>
      <c r="J89" s="5"/>
      <c r="K89" s="5"/>
      <c r="L89" s="5"/>
      <c r="M89" s="5"/>
      <c r="N89" s="5"/>
      <c r="O89" s="5"/>
      <c r="P89" s="5"/>
      <c r="Q89"/>
      <c r="R89"/>
    </row>
    <row r="90" spans="1:18" x14ac:dyDescent="0.2">
      <c r="Q90" s="4"/>
      <c r="R90" s="4"/>
    </row>
    <row r="91" spans="1:18" s="4" customFormat="1" x14ac:dyDescent="0.2">
      <c r="A91" s="11"/>
      <c r="B91" s="19"/>
      <c r="C91" s="5"/>
      <c r="D91" s="5"/>
      <c r="E91" s="34"/>
      <c r="F91" s="5"/>
      <c r="G91" s="35"/>
      <c r="H91" s="36"/>
      <c r="I91" s="34"/>
      <c r="J91" s="5"/>
      <c r="K91" s="5"/>
      <c r="L91" s="5"/>
      <c r="M91" s="5"/>
      <c r="N91" s="5"/>
      <c r="O91" s="5"/>
      <c r="P91" s="5"/>
      <c r="Q91"/>
      <c r="R91"/>
    </row>
    <row r="95" spans="1:18" s="4" customFormat="1" x14ac:dyDescent="0.2">
      <c r="A95" s="11"/>
      <c r="B95" s="19"/>
      <c r="C95" s="5"/>
      <c r="D95" s="5"/>
      <c r="E95" s="34"/>
      <c r="F95" s="5"/>
      <c r="G95" s="35"/>
      <c r="H95" s="36"/>
      <c r="I95" s="34"/>
      <c r="J95" s="5"/>
      <c r="K95" s="5"/>
      <c r="L95" s="5"/>
      <c r="M95" s="5"/>
      <c r="N95" s="5"/>
      <c r="O95" s="5"/>
      <c r="P95" s="5"/>
    </row>
    <row r="96" spans="1:18" x14ac:dyDescent="0.2">
      <c r="Q96" s="4"/>
      <c r="R96" s="4"/>
    </row>
    <row r="97" spans="1:18" s="4" customFormat="1" x14ac:dyDescent="0.2">
      <c r="A97" s="11"/>
      <c r="B97" s="19"/>
      <c r="C97" s="5"/>
      <c r="D97" s="5"/>
      <c r="E97" s="34"/>
      <c r="F97" s="5"/>
      <c r="G97" s="35"/>
      <c r="H97" s="36"/>
      <c r="I97" s="34"/>
      <c r="J97" s="5"/>
      <c r="K97" s="5"/>
      <c r="L97" s="5"/>
      <c r="M97" s="5"/>
      <c r="N97" s="5"/>
      <c r="O97" s="5"/>
      <c r="P97" s="5"/>
      <c r="Q97"/>
      <c r="R97"/>
    </row>
    <row r="99" spans="1:18" s="4" customFormat="1" x14ac:dyDescent="0.2">
      <c r="A99" s="11"/>
      <c r="B99" s="19"/>
      <c r="C99" s="5"/>
      <c r="D99" s="5"/>
      <c r="E99" s="34"/>
      <c r="F99" s="5"/>
      <c r="G99" s="35"/>
      <c r="H99" s="36"/>
      <c r="I99" s="34"/>
      <c r="J99" s="5"/>
      <c r="K99" s="5"/>
      <c r="L99" s="5"/>
      <c r="M99" s="5"/>
      <c r="N99" s="5"/>
      <c r="O99" s="5"/>
      <c r="P99" s="5"/>
      <c r="Q99"/>
      <c r="R99"/>
    </row>
    <row r="100" spans="1:18" x14ac:dyDescent="0.2">
      <c r="Q100" s="4"/>
      <c r="R100" s="4"/>
    </row>
    <row r="101" spans="1:18" s="4" customFormat="1" x14ac:dyDescent="0.2">
      <c r="A101" s="11"/>
      <c r="B101" s="19"/>
      <c r="C101" s="5"/>
      <c r="D101" s="5"/>
      <c r="E101" s="34"/>
      <c r="F101" s="5"/>
      <c r="G101" s="35"/>
      <c r="H101" s="36"/>
      <c r="I101" s="34"/>
      <c r="J101" s="5"/>
      <c r="K101" s="5"/>
      <c r="L101" s="5"/>
      <c r="M101" s="5"/>
      <c r="N101" s="5"/>
      <c r="O101" s="5"/>
      <c r="P101" s="5"/>
    </row>
    <row r="105" spans="1:18" x14ac:dyDescent="0.2">
      <c r="Q105" s="4"/>
      <c r="R105" s="4"/>
    </row>
    <row r="109" spans="1:18" s="4" customFormat="1" x14ac:dyDescent="0.2">
      <c r="A109" s="11"/>
      <c r="B109" s="19"/>
      <c r="C109" s="5"/>
      <c r="D109" s="5"/>
      <c r="E109" s="34"/>
      <c r="F109" s="5"/>
      <c r="G109" s="35"/>
      <c r="H109" s="36"/>
      <c r="I109" s="34"/>
      <c r="J109" s="5"/>
      <c r="K109" s="5"/>
      <c r="L109" s="5"/>
      <c r="M109" s="5"/>
      <c r="N109" s="5"/>
      <c r="O109" s="5"/>
      <c r="P109" s="5"/>
      <c r="Q109"/>
      <c r="R109"/>
    </row>
    <row r="111" spans="1:18" s="4" customFormat="1" x14ac:dyDescent="0.2">
      <c r="A111" s="11"/>
      <c r="B111" s="19"/>
      <c r="C111" s="5"/>
      <c r="D111" s="5"/>
      <c r="E111" s="34"/>
      <c r="F111" s="5"/>
      <c r="G111" s="35"/>
      <c r="H111" s="36"/>
      <c r="I111" s="34"/>
      <c r="J111" s="5"/>
      <c r="K111" s="5"/>
      <c r="L111" s="5"/>
      <c r="M111" s="5"/>
      <c r="N111" s="5"/>
      <c r="O111" s="5"/>
      <c r="P111" s="5"/>
      <c r="Q111"/>
      <c r="R111"/>
    </row>
    <row r="115" spans="1:18" x14ac:dyDescent="0.2">
      <c r="Q115" s="4"/>
      <c r="R115" s="4"/>
    </row>
    <row r="118" spans="1:18" x14ac:dyDescent="0.2">
      <c r="Q118" s="4"/>
      <c r="R118" s="4"/>
    </row>
    <row r="119" spans="1:18" s="4" customFormat="1" x14ac:dyDescent="0.2">
      <c r="A119" s="11"/>
      <c r="B119" s="19"/>
      <c r="C119" s="5"/>
      <c r="D119" s="5"/>
      <c r="E119" s="34"/>
      <c r="F119" s="5"/>
      <c r="G119" s="35"/>
      <c r="H119" s="36"/>
      <c r="I119" s="34"/>
      <c r="J119" s="5"/>
      <c r="K119" s="5"/>
      <c r="L119" s="5"/>
      <c r="M119" s="5"/>
      <c r="N119" s="5"/>
      <c r="O119" s="5"/>
      <c r="P119" s="5"/>
      <c r="Q119"/>
      <c r="R119"/>
    </row>
    <row r="121" spans="1:18" x14ac:dyDescent="0.2">
      <c r="Q121" s="4"/>
      <c r="R121" s="4"/>
    </row>
    <row r="122" spans="1:18" x14ac:dyDescent="0.2">
      <c r="Q122" s="4"/>
      <c r="R122" s="4"/>
    </row>
    <row r="123" spans="1:18" s="4" customFormat="1" x14ac:dyDescent="0.2">
      <c r="A123" s="11"/>
      <c r="B123" s="19"/>
      <c r="C123" s="5"/>
      <c r="D123" s="5"/>
      <c r="E123" s="34"/>
      <c r="F123" s="5"/>
      <c r="G123" s="35"/>
      <c r="H123" s="36"/>
      <c r="I123" s="34"/>
      <c r="J123" s="5"/>
      <c r="K123" s="5"/>
      <c r="L123" s="5"/>
      <c r="M123" s="5"/>
      <c r="N123" s="5"/>
      <c r="O123" s="5"/>
      <c r="P123" s="5"/>
      <c r="Q123"/>
      <c r="R123"/>
    </row>
    <row r="125" spans="1:18" s="4" customFormat="1" x14ac:dyDescent="0.2">
      <c r="A125" s="11"/>
      <c r="B125" s="19"/>
      <c r="C125" s="5"/>
      <c r="D125" s="5"/>
      <c r="E125" s="34"/>
      <c r="F125" s="5"/>
      <c r="G125" s="35"/>
      <c r="H125" s="36"/>
      <c r="I125" s="34"/>
      <c r="J125" s="5"/>
      <c r="K125" s="5"/>
      <c r="L125" s="5"/>
      <c r="M125" s="5"/>
      <c r="N125" s="5"/>
      <c r="O125" s="5"/>
      <c r="P125" s="5"/>
      <c r="Q125"/>
      <c r="R125"/>
    </row>
    <row r="127" spans="1:18" s="4" customFormat="1" x14ac:dyDescent="0.2">
      <c r="A127" s="11"/>
      <c r="B127" s="19"/>
      <c r="C127" s="5"/>
      <c r="D127" s="5"/>
      <c r="E127" s="34"/>
      <c r="F127" s="5"/>
      <c r="G127" s="35"/>
      <c r="H127" s="36"/>
      <c r="I127" s="34"/>
      <c r="J127" s="5"/>
      <c r="K127" s="5"/>
      <c r="L127" s="5"/>
      <c r="M127" s="5"/>
      <c r="N127" s="5"/>
      <c r="O127" s="5"/>
      <c r="P127" s="5"/>
      <c r="Q127"/>
      <c r="R127"/>
    </row>
    <row r="129" spans="1:18" s="4" customFormat="1" x14ac:dyDescent="0.2">
      <c r="A129" s="11"/>
      <c r="B129" s="19"/>
      <c r="C129" s="5"/>
      <c r="D129" s="5"/>
      <c r="E129" s="34"/>
      <c r="F129" s="5"/>
      <c r="G129" s="35"/>
      <c r="H129" s="36"/>
      <c r="I129" s="34"/>
      <c r="J129" s="5"/>
      <c r="K129" s="5"/>
      <c r="L129" s="5"/>
      <c r="M129" s="5"/>
      <c r="N129" s="5"/>
      <c r="O129" s="5"/>
      <c r="P129" s="5"/>
    </row>
    <row r="131" spans="1:18" s="4" customFormat="1" x14ac:dyDescent="0.2">
      <c r="A131" s="11"/>
      <c r="B131" s="19"/>
      <c r="C131" s="5"/>
      <c r="D131" s="5"/>
      <c r="E131" s="34"/>
      <c r="F131" s="5"/>
      <c r="G131" s="35"/>
      <c r="H131" s="36"/>
      <c r="I131" s="34"/>
      <c r="J131" s="5"/>
      <c r="K131" s="5"/>
      <c r="L131" s="5"/>
      <c r="M131" s="5"/>
      <c r="N131" s="5"/>
      <c r="O131" s="5"/>
      <c r="P131" s="5"/>
      <c r="Q131"/>
      <c r="R131"/>
    </row>
    <row r="133" spans="1:18" s="4" customFormat="1" x14ac:dyDescent="0.2">
      <c r="A133" s="11"/>
      <c r="B133" s="19"/>
      <c r="C133" s="5"/>
      <c r="D133" s="5"/>
      <c r="E133" s="34"/>
      <c r="F133" s="5"/>
      <c r="G133" s="35"/>
      <c r="H133" s="36"/>
      <c r="I133" s="34"/>
      <c r="J133" s="5"/>
      <c r="K133" s="5"/>
      <c r="L133" s="5"/>
      <c r="M133" s="5"/>
      <c r="N133" s="5"/>
      <c r="O133" s="5"/>
      <c r="P133" s="5"/>
      <c r="Q133"/>
      <c r="R133"/>
    </row>
    <row r="135" spans="1:18" s="5" customFormat="1" x14ac:dyDescent="0.2">
      <c r="A135" s="11"/>
      <c r="B135" s="19"/>
      <c r="E135" s="34"/>
      <c r="G135" s="35"/>
      <c r="H135" s="35"/>
      <c r="I135" s="34"/>
      <c r="Q135"/>
      <c r="R135"/>
    </row>
    <row r="139" spans="1:18" s="4" customFormat="1" x14ac:dyDescent="0.2">
      <c r="A139" s="11"/>
      <c r="B139" s="19"/>
      <c r="C139" s="5"/>
      <c r="D139" s="5"/>
      <c r="E139" s="34"/>
      <c r="F139" s="5"/>
      <c r="G139" s="35"/>
      <c r="H139" s="36"/>
      <c r="I139" s="34"/>
      <c r="J139" s="5"/>
      <c r="K139" s="5"/>
      <c r="L139" s="5"/>
      <c r="M139" s="5"/>
      <c r="N139" s="5"/>
      <c r="O139" s="5"/>
      <c r="P139" s="5"/>
      <c r="Q139"/>
      <c r="R139"/>
    </row>
    <row r="141" spans="1:18" s="4" customFormat="1" x14ac:dyDescent="0.2">
      <c r="A141" s="11"/>
      <c r="B141" s="19"/>
      <c r="C141" s="5"/>
      <c r="D141" s="5"/>
      <c r="E141" s="34"/>
      <c r="F141" s="5"/>
      <c r="G141" s="35"/>
      <c r="H141" s="36"/>
      <c r="I141" s="34"/>
      <c r="J141" s="5"/>
      <c r="K141" s="5"/>
      <c r="L141" s="5"/>
      <c r="M141" s="5"/>
      <c r="N141" s="5"/>
      <c r="O141" s="5"/>
      <c r="P141" s="5"/>
      <c r="Q141"/>
      <c r="R141"/>
    </row>
    <row r="145" spans="1:18" s="4" customFormat="1" x14ac:dyDescent="0.2">
      <c r="A145" s="11"/>
      <c r="B145" s="19"/>
      <c r="C145" s="5"/>
      <c r="D145" s="5"/>
      <c r="E145" s="34"/>
      <c r="F145" s="5"/>
      <c r="G145" s="35"/>
      <c r="H145" s="36"/>
      <c r="I145" s="34"/>
      <c r="J145" s="5"/>
      <c r="K145" s="5"/>
      <c r="L145" s="5"/>
      <c r="M145" s="5"/>
      <c r="N145" s="5"/>
      <c r="O145" s="5"/>
      <c r="P145" s="5"/>
      <c r="Q145"/>
      <c r="R145"/>
    </row>
    <row r="157" spans="1:18" s="4" customFormat="1" x14ac:dyDescent="0.2">
      <c r="A157" s="11"/>
      <c r="B157" s="19"/>
      <c r="C157" s="5"/>
      <c r="D157" s="5"/>
      <c r="E157" s="34"/>
      <c r="F157" s="5"/>
      <c r="G157" s="35"/>
      <c r="H157" s="36"/>
      <c r="I157" s="34"/>
      <c r="J157" s="5"/>
      <c r="K157" s="5"/>
      <c r="L157" s="5"/>
      <c r="M157" s="5"/>
      <c r="N157" s="5"/>
      <c r="O157" s="5"/>
      <c r="P157" s="5"/>
      <c r="Q157"/>
      <c r="R157"/>
    </row>
    <row r="161" spans="1:18" s="4" customFormat="1" x14ac:dyDescent="0.2">
      <c r="A161" s="11"/>
      <c r="B161" s="19"/>
      <c r="C161" s="5"/>
      <c r="D161" s="5"/>
      <c r="E161" s="34"/>
      <c r="F161" s="5"/>
      <c r="G161" s="35"/>
      <c r="H161" s="36"/>
      <c r="I161" s="34"/>
      <c r="J161" s="5"/>
      <c r="K161" s="5"/>
      <c r="L161" s="5"/>
      <c r="M161" s="5"/>
      <c r="N161" s="5"/>
      <c r="O161" s="5"/>
      <c r="P161" s="5"/>
      <c r="Q161"/>
      <c r="R161"/>
    </row>
    <row r="163" spans="1:18" s="4" customFormat="1" x14ac:dyDescent="0.2">
      <c r="A163" s="11"/>
      <c r="B163" s="19"/>
      <c r="C163" s="5"/>
      <c r="D163" s="5"/>
      <c r="E163" s="34"/>
      <c r="F163" s="5"/>
      <c r="G163" s="35"/>
      <c r="H163" s="36"/>
      <c r="I163" s="34"/>
      <c r="J163" s="5"/>
      <c r="K163" s="5"/>
      <c r="L163" s="5"/>
      <c r="M163" s="5"/>
      <c r="N163" s="5"/>
      <c r="O163" s="5"/>
      <c r="P163" s="5"/>
      <c r="Q163"/>
      <c r="R163"/>
    </row>
    <row r="165" spans="1:18" s="4" customFormat="1" x14ac:dyDescent="0.2">
      <c r="A165" s="11"/>
      <c r="B165" s="19"/>
      <c r="C165" s="5"/>
      <c r="D165" s="5"/>
      <c r="E165" s="34"/>
      <c r="F165" s="5"/>
      <c r="G165" s="35"/>
      <c r="H165" s="36"/>
      <c r="I165" s="34"/>
      <c r="J165" s="5"/>
      <c r="K165" s="5"/>
      <c r="L165" s="5"/>
      <c r="M165" s="5"/>
      <c r="N165" s="5"/>
      <c r="O165" s="5"/>
      <c r="P165" s="5"/>
      <c r="Q165"/>
      <c r="R165"/>
    </row>
    <row r="171" spans="1:18" s="4" customFormat="1" x14ac:dyDescent="0.2">
      <c r="A171" s="11"/>
      <c r="B171" s="19"/>
      <c r="C171" s="5"/>
      <c r="D171" s="5"/>
      <c r="E171" s="34"/>
      <c r="F171" s="5"/>
      <c r="G171" s="35"/>
      <c r="H171" s="36"/>
      <c r="I171" s="34"/>
      <c r="J171" s="5"/>
      <c r="K171" s="5"/>
      <c r="L171" s="5"/>
      <c r="M171" s="5"/>
      <c r="N171" s="5"/>
      <c r="O171" s="5"/>
      <c r="P171" s="5"/>
      <c r="Q171"/>
      <c r="R171"/>
    </row>
    <row r="173" spans="1:18" s="4" customFormat="1" x14ac:dyDescent="0.2">
      <c r="A173" s="11"/>
      <c r="B173" s="19"/>
      <c r="C173" s="5"/>
      <c r="D173" s="5"/>
      <c r="E173" s="34"/>
      <c r="F173" s="5"/>
      <c r="G173" s="35"/>
      <c r="H173" s="36"/>
      <c r="I173" s="34"/>
      <c r="J173" s="5"/>
      <c r="K173" s="5"/>
      <c r="L173" s="5"/>
      <c r="M173" s="5"/>
      <c r="N173" s="5"/>
      <c r="O173" s="5"/>
      <c r="P173" s="5"/>
      <c r="Q173"/>
      <c r="R173"/>
    </row>
    <row r="175" spans="1:18" s="4" customFormat="1" x14ac:dyDescent="0.2">
      <c r="A175" s="11"/>
      <c r="B175" s="19"/>
      <c r="C175" s="5"/>
      <c r="D175" s="5"/>
      <c r="E175" s="34"/>
      <c r="F175" s="5"/>
      <c r="G175" s="35"/>
      <c r="H175" s="36"/>
      <c r="I175" s="34"/>
      <c r="J175" s="5"/>
      <c r="K175" s="5"/>
      <c r="L175" s="5"/>
      <c r="M175" s="5"/>
      <c r="N175" s="5"/>
      <c r="O175" s="5"/>
      <c r="P175" s="5"/>
      <c r="Q175"/>
      <c r="R175"/>
    </row>
    <row r="177" spans="1:18" s="4" customFormat="1" x14ac:dyDescent="0.2">
      <c r="A177" s="11"/>
      <c r="B177" s="19"/>
      <c r="C177" s="5"/>
      <c r="D177" s="5"/>
      <c r="E177" s="34"/>
      <c r="F177" s="5"/>
      <c r="G177" s="35"/>
      <c r="H177" s="36"/>
      <c r="I177" s="34"/>
      <c r="J177" s="5"/>
      <c r="K177" s="5"/>
      <c r="L177" s="5"/>
      <c r="M177" s="5"/>
      <c r="N177" s="5"/>
      <c r="O177" s="5"/>
      <c r="P177" s="5"/>
      <c r="Q177"/>
      <c r="R177"/>
    </row>
    <row r="178" spans="1:18" x14ac:dyDescent="0.2">
      <c r="Q178" s="4"/>
      <c r="R178" s="4"/>
    </row>
    <row r="179" spans="1:18" s="4" customFormat="1" x14ac:dyDescent="0.2">
      <c r="A179" s="11"/>
      <c r="B179" s="19"/>
      <c r="C179" s="5"/>
      <c r="D179" s="5"/>
      <c r="E179" s="34"/>
      <c r="F179" s="5"/>
      <c r="G179" s="35"/>
      <c r="H179" s="36"/>
      <c r="I179" s="34"/>
      <c r="J179" s="5"/>
      <c r="K179" s="5"/>
      <c r="L179" s="5"/>
      <c r="M179" s="5"/>
      <c r="N179" s="5"/>
      <c r="O179" s="5"/>
      <c r="P179" s="5"/>
      <c r="Q179"/>
      <c r="R179"/>
    </row>
    <row r="180" spans="1:18" s="4" customFormat="1" x14ac:dyDescent="0.2">
      <c r="A180" s="11"/>
      <c r="B180" s="19"/>
      <c r="C180" s="5"/>
      <c r="D180" s="5"/>
      <c r="E180" s="34"/>
      <c r="F180" s="5"/>
      <c r="G180" s="35"/>
      <c r="H180" s="36"/>
      <c r="I180" s="34"/>
      <c r="J180" s="5"/>
      <c r="K180" s="5"/>
      <c r="L180" s="5"/>
      <c r="M180" s="5"/>
      <c r="N180" s="5"/>
      <c r="O180" s="5"/>
      <c r="P180" s="5"/>
      <c r="Q180"/>
      <c r="R180"/>
    </row>
    <row r="181" spans="1:18" s="4" customFormat="1" x14ac:dyDescent="0.2">
      <c r="A181" s="11"/>
      <c r="B181" s="19"/>
      <c r="C181" s="5"/>
      <c r="D181" s="5"/>
      <c r="E181" s="34"/>
      <c r="F181" s="5"/>
      <c r="G181" s="35"/>
      <c r="H181" s="36"/>
      <c r="I181" s="34"/>
      <c r="J181" s="5"/>
      <c r="K181" s="5"/>
      <c r="L181" s="5"/>
      <c r="M181" s="5"/>
      <c r="N181" s="5"/>
      <c r="O181" s="5"/>
      <c r="P181" s="5"/>
      <c r="Q181"/>
      <c r="R181"/>
    </row>
    <row r="182" spans="1:18" s="4" customFormat="1" x14ac:dyDescent="0.2">
      <c r="A182" s="11"/>
      <c r="B182" s="19"/>
      <c r="C182" s="5"/>
      <c r="D182" s="5"/>
      <c r="E182" s="34"/>
      <c r="F182" s="5"/>
      <c r="G182" s="35"/>
      <c r="H182" s="36"/>
      <c r="I182" s="34"/>
      <c r="J182" s="5"/>
      <c r="K182" s="5"/>
      <c r="L182" s="5"/>
      <c r="M182" s="5"/>
      <c r="N182" s="5"/>
      <c r="O182" s="5"/>
      <c r="P182" s="5"/>
      <c r="Q182"/>
      <c r="R182"/>
    </row>
    <row r="185" spans="1:18" s="4" customFormat="1" x14ac:dyDescent="0.2">
      <c r="A185" s="11"/>
      <c r="B185" s="19"/>
      <c r="C185" s="5"/>
      <c r="D185" s="5"/>
      <c r="E185" s="34"/>
      <c r="F185" s="5"/>
      <c r="G185" s="35"/>
      <c r="H185" s="36"/>
      <c r="I185" s="34"/>
      <c r="J185" s="5"/>
      <c r="K185" s="5"/>
      <c r="L185" s="5"/>
      <c r="M185" s="5"/>
      <c r="N185" s="5"/>
      <c r="O185" s="5"/>
      <c r="P185" s="5"/>
      <c r="Q185"/>
      <c r="R185"/>
    </row>
    <row r="187" spans="1:18" s="4" customFormat="1" x14ac:dyDescent="0.2">
      <c r="A187" s="11"/>
      <c r="B187" s="19"/>
      <c r="C187" s="5"/>
      <c r="D187" s="5"/>
      <c r="E187" s="34"/>
      <c r="F187" s="5"/>
      <c r="G187" s="35"/>
      <c r="H187" s="36"/>
      <c r="I187" s="34"/>
      <c r="J187" s="5"/>
      <c r="K187" s="5"/>
      <c r="L187" s="5"/>
      <c r="M187" s="5"/>
      <c r="N187" s="5"/>
      <c r="O187" s="5"/>
      <c r="P187" s="5"/>
      <c r="Q187"/>
      <c r="R187"/>
    </row>
    <row r="193" spans="1:18" s="4" customFormat="1" x14ac:dyDescent="0.2">
      <c r="A193" s="11"/>
      <c r="B193" s="19"/>
      <c r="C193" s="5"/>
      <c r="D193" s="5"/>
      <c r="E193" s="34"/>
      <c r="F193" s="5"/>
      <c r="G193" s="35"/>
      <c r="H193" s="36"/>
      <c r="I193" s="34"/>
      <c r="J193" s="5"/>
      <c r="K193" s="5"/>
      <c r="L193" s="5"/>
      <c r="M193" s="5"/>
      <c r="N193" s="5"/>
      <c r="O193" s="5"/>
      <c r="P193" s="5"/>
      <c r="Q193"/>
      <c r="R193"/>
    </row>
    <row r="203" spans="1:18" s="4" customFormat="1" x14ac:dyDescent="0.2">
      <c r="A203" s="11"/>
      <c r="B203" s="19"/>
      <c r="C203" s="5"/>
      <c r="D203" s="5"/>
      <c r="E203" s="34"/>
      <c r="F203" s="5"/>
      <c r="G203" s="35"/>
      <c r="H203" s="36"/>
      <c r="I203" s="34"/>
      <c r="J203" s="5"/>
      <c r="K203" s="5"/>
      <c r="L203" s="5"/>
      <c r="M203" s="5"/>
      <c r="N203" s="5"/>
      <c r="O203" s="5"/>
      <c r="P203" s="5"/>
      <c r="Q203"/>
      <c r="R203"/>
    </row>
    <row r="207" spans="1:18" s="4" customFormat="1" x14ac:dyDescent="0.2">
      <c r="A207" s="11"/>
      <c r="B207" s="19"/>
      <c r="C207" s="5"/>
      <c r="D207" s="5"/>
      <c r="E207" s="34"/>
      <c r="F207" s="5"/>
      <c r="G207" s="35"/>
      <c r="H207" s="36"/>
      <c r="I207" s="34"/>
      <c r="J207" s="5"/>
      <c r="K207" s="5"/>
      <c r="L207" s="5"/>
      <c r="M207" s="5"/>
      <c r="N207" s="5"/>
      <c r="O207" s="5"/>
      <c r="P207" s="5"/>
      <c r="Q207"/>
      <c r="R207"/>
    </row>
    <row r="209" spans="1:18" s="4" customFormat="1" x14ac:dyDescent="0.2">
      <c r="A209" s="11"/>
      <c r="B209" s="19"/>
      <c r="C209" s="5"/>
      <c r="D209" s="5"/>
      <c r="E209" s="34"/>
      <c r="F209" s="5"/>
      <c r="G209" s="35"/>
      <c r="H209" s="36"/>
      <c r="I209" s="34"/>
      <c r="J209" s="5"/>
      <c r="K209" s="5"/>
      <c r="L209" s="5"/>
      <c r="M209" s="5"/>
      <c r="N209" s="5"/>
      <c r="O209" s="5"/>
      <c r="P209" s="5"/>
      <c r="Q209"/>
      <c r="R209"/>
    </row>
    <row r="211" spans="1:18" s="7" customFormat="1" x14ac:dyDescent="0.2">
      <c r="A211" s="11"/>
      <c r="B211" s="19"/>
      <c r="C211" s="5"/>
      <c r="D211" s="5"/>
      <c r="E211" s="34"/>
      <c r="F211" s="5"/>
      <c r="G211" s="35"/>
      <c r="H211" s="38"/>
      <c r="I211" s="34"/>
      <c r="J211" s="5"/>
      <c r="K211" s="5"/>
      <c r="L211" s="5"/>
      <c r="M211" s="5"/>
      <c r="N211" s="5"/>
      <c r="O211" s="5"/>
      <c r="P211" s="5"/>
      <c r="Q211"/>
      <c r="R211"/>
    </row>
    <row r="213" spans="1:18" s="4" customFormat="1" x14ac:dyDescent="0.2">
      <c r="A213" s="11"/>
      <c r="B213" s="19"/>
      <c r="C213" s="5"/>
      <c r="D213" s="5"/>
      <c r="E213" s="34"/>
      <c r="F213" s="5"/>
      <c r="G213" s="35"/>
      <c r="H213" s="36"/>
      <c r="I213" s="34"/>
      <c r="J213" s="5"/>
      <c r="K213" s="5"/>
      <c r="L213" s="5"/>
      <c r="M213" s="5"/>
      <c r="N213" s="5"/>
      <c r="O213" s="5"/>
      <c r="P213" s="5"/>
      <c r="Q213"/>
      <c r="R213"/>
    </row>
    <row r="215" spans="1:18" s="4" customFormat="1" x14ac:dyDescent="0.2">
      <c r="A215" s="11"/>
      <c r="B215" s="19"/>
      <c r="C215" s="5"/>
      <c r="D215" s="5"/>
      <c r="E215" s="34"/>
      <c r="F215" s="5"/>
      <c r="G215" s="35"/>
      <c r="H215" s="36"/>
      <c r="I215" s="34"/>
      <c r="J215" s="5"/>
      <c r="K215" s="5"/>
      <c r="L215" s="5"/>
      <c r="M215" s="5"/>
      <c r="N215" s="5"/>
      <c r="O215" s="5"/>
      <c r="P215" s="5"/>
      <c r="Q215"/>
      <c r="R215"/>
    </row>
    <row r="217" spans="1:18" s="4" customFormat="1" x14ac:dyDescent="0.2">
      <c r="A217" s="11"/>
      <c r="B217" s="19"/>
      <c r="C217" s="5"/>
      <c r="D217" s="5"/>
      <c r="E217" s="34"/>
      <c r="F217" s="5"/>
      <c r="G217" s="35"/>
      <c r="H217" s="36"/>
      <c r="I217" s="34"/>
      <c r="J217" s="5"/>
      <c r="K217" s="5"/>
      <c r="L217" s="5"/>
      <c r="M217" s="5"/>
      <c r="N217" s="5"/>
      <c r="O217" s="5"/>
      <c r="P217" s="5"/>
      <c r="Q217"/>
      <c r="R217"/>
    </row>
    <row r="219" spans="1:18" s="4" customFormat="1" x14ac:dyDescent="0.2">
      <c r="A219" s="11"/>
      <c r="B219" s="19"/>
      <c r="C219" s="5"/>
      <c r="D219" s="5"/>
      <c r="E219" s="34"/>
      <c r="F219" s="5"/>
      <c r="G219" s="35"/>
      <c r="H219" s="36"/>
      <c r="I219" s="34"/>
      <c r="J219" s="5"/>
      <c r="K219" s="5"/>
      <c r="L219" s="5"/>
      <c r="M219" s="5"/>
      <c r="N219" s="5"/>
      <c r="O219" s="5"/>
      <c r="P219" s="5"/>
      <c r="Q219"/>
      <c r="R219"/>
    </row>
    <row r="223" spans="1:18" s="4" customFormat="1" x14ac:dyDescent="0.2">
      <c r="A223" s="11"/>
      <c r="B223" s="19"/>
      <c r="C223" s="5"/>
      <c r="D223" s="5"/>
      <c r="E223" s="34"/>
      <c r="F223" s="5"/>
      <c r="G223" s="35"/>
      <c r="H223" s="36"/>
      <c r="I223" s="34"/>
      <c r="J223" s="5"/>
      <c r="K223" s="5"/>
      <c r="L223" s="5"/>
      <c r="M223" s="5"/>
      <c r="N223" s="5"/>
      <c r="O223" s="5"/>
      <c r="P223" s="5"/>
      <c r="Q223"/>
      <c r="R223"/>
    </row>
    <row r="225" spans="1:18" s="4" customFormat="1" x14ac:dyDescent="0.2">
      <c r="A225" s="11"/>
      <c r="B225" s="19"/>
      <c r="C225" s="5"/>
      <c r="D225" s="5"/>
      <c r="E225" s="34"/>
      <c r="F225" s="5"/>
      <c r="G225" s="35"/>
      <c r="H225" s="36"/>
      <c r="I225" s="34"/>
      <c r="J225" s="5"/>
      <c r="K225" s="5"/>
      <c r="L225" s="5"/>
      <c r="M225" s="5"/>
      <c r="N225" s="5"/>
      <c r="O225" s="5"/>
      <c r="P225" s="5"/>
      <c r="Q225"/>
      <c r="R225"/>
    </row>
    <row r="227" spans="1:18" s="4" customFormat="1" x14ac:dyDescent="0.2">
      <c r="A227" s="11"/>
      <c r="B227" s="19"/>
      <c r="C227" s="5"/>
      <c r="D227" s="5"/>
      <c r="E227" s="34"/>
      <c r="F227" s="5"/>
      <c r="G227" s="35"/>
      <c r="H227" s="36"/>
      <c r="I227" s="34"/>
      <c r="J227" s="5"/>
      <c r="K227" s="5"/>
      <c r="L227" s="5"/>
      <c r="M227" s="5"/>
      <c r="N227" s="5"/>
      <c r="O227" s="5"/>
      <c r="P227" s="5"/>
      <c r="Q227"/>
      <c r="R227"/>
    </row>
    <row r="229" spans="1:18" s="4" customFormat="1" x14ac:dyDescent="0.2">
      <c r="A229" s="11"/>
      <c r="B229" s="19"/>
      <c r="C229" s="5"/>
      <c r="D229" s="5"/>
      <c r="E229" s="34"/>
      <c r="F229" s="5"/>
      <c r="G229" s="35"/>
      <c r="H229" s="36"/>
      <c r="I229" s="34"/>
      <c r="J229" s="5"/>
      <c r="K229" s="5"/>
      <c r="L229" s="5"/>
      <c r="M229" s="5"/>
      <c r="N229" s="5"/>
      <c r="O229" s="5"/>
      <c r="P229" s="5"/>
      <c r="Q229"/>
      <c r="R229"/>
    </row>
    <row r="239" spans="1:18" s="4" customFormat="1" x14ac:dyDescent="0.2">
      <c r="A239" s="11"/>
      <c r="B239" s="39"/>
      <c r="C239" s="5"/>
      <c r="D239" s="5"/>
      <c r="E239" s="34"/>
      <c r="F239" s="5"/>
      <c r="G239" s="35"/>
      <c r="H239" s="36"/>
      <c r="I239" s="34"/>
      <c r="J239" s="5"/>
      <c r="K239" s="5"/>
      <c r="L239" s="5"/>
      <c r="M239" s="5"/>
      <c r="N239" s="5"/>
      <c r="O239" s="5"/>
      <c r="P239" s="5"/>
      <c r="Q239"/>
      <c r="R239"/>
    </row>
    <row r="241" spans="1:18" s="4" customFormat="1" x14ac:dyDescent="0.2">
      <c r="A241" s="11"/>
      <c r="B241" s="19"/>
      <c r="C241" s="5"/>
      <c r="D241" s="5"/>
      <c r="E241" s="34"/>
      <c r="F241" s="5"/>
      <c r="G241" s="35"/>
      <c r="H241" s="36"/>
      <c r="I241" s="34"/>
      <c r="J241" s="5"/>
      <c r="K241" s="5"/>
      <c r="L241" s="5"/>
      <c r="M241" s="5"/>
      <c r="N241" s="5"/>
      <c r="O241" s="5"/>
      <c r="P241" s="5"/>
      <c r="Q241"/>
      <c r="R241"/>
    </row>
    <row r="243" spans="1:18" s="4" customFormat="1" x14ac:dyDescent="0.2">
      <c r="A243" s="11"/>
      <c r="B243" s="19"/>
      <c r="C243" s="5"/>
      <c r="D243" s="5"/>
      <c r="E243" s="34"/>
      <c r="F243" s="5"/>
      <c r="G243" s="35"/>
      <c r="H243" s="36"/>
      <c r="I243" s="34"/>
      <c r="J243" s="5"/>
      <c r="K243" s="5"/>
      <c r="L243" s="5"/>
      <c r="M243" s="5"/>
      <c r="N243" s="5"/>
      <c r="O243" s="5"/>
      <c r="P243" s="5"/>
      <c r="Q243"/>
      <c r="R243"/>
    </row>
    <row r="245" spans="1:18" s="4" customFormat="1" x14ac:dyDescent="0.2">
      <c r="A245" s="11"/>
      <c r="B245" s="19"/>
      <c r="C245" s="5"/>
      <c r="D245" s="5"/>
      <c r="E245" s="34"/>
      <c r="F245" s="5"/>
      <c r="G245" s="35"/>
      <c r="H245" s="36"/>
      <c r="I245" s="34"/>
      <c r="J245" s="5"/>
      <c r="K245" s="5"/>
      <c r="L245" s="5"/>
      <c r="M245" s="5"/>
      <c r="N245" s="5"/>
      <c r="O245" s="5"/>
      <c r="P245" s="5"/>
      <c r="Q245"/>
      <c r="R245"/>
    </row>
    <row r="253" spans="1:18" s="4" customFormat="1" x14ac:dyDescent="0.2">
      <c r="A253" s="11"/>
      <c r="B253" s="19"/>
      <c r="C253" s="5"/>
      <c r="D253" s="5"/>
      <c r="E253" s="34"/>
      <c r="F253" s="5"/>
      <c r="G253" s="35"/>
      <c r="H253" s="36"/>
      <c r="I253" s="34"/>
      <c r="J253" s="5"/>
      <c r="K253" s="5"/>
      <c r="L253" s="5"/>
      <c r="M253" s="5"/>
      <c r="N253" s="5"/>
      <c r="O253" s="5"/>
      <c r="P253" s="5"/>
      <c r="Q253"/>
      <c r="R253"/>
    </row>
    <row r="255" spans="1:18" s="4" customFormat="1" x14ac:dyDescent="0.2">
      <c r="A255" s="11"/>
      <c r="B255" s="19"/>
      <c r="C255" s="5"/>
      <c r="D255" s="5"/>
      <c r="E255" s="34"/>
      <c r="F255" s="5"/>
      <c r="G255" s="35"/>
      <c r="H255" s="36"/>
      <c r="I255" s="34"/>
      <c r="J255" s="5"/>
      <c r="K255" s="5"/>
      <c r="L255" s="5"/>
      <c r="M255" s="5"/>
      <c r="N255" s="5"/>
      <c r="O255" s="5"/>
      <c r="P255" s="5"/>
      <c r="Q255"/>
      <c r="R255"/>
    </row>
    <row r="257" spans="1:18" s="4" customFormat="1" x14ac:dyDescent="0.2">
      <c r="A257" s="11"/>
      <c r="B257" s="19"/>
      <c r="C257" s="5"/>
      <c r="D257" s="5"/>
      <c r="E257" s="34"/>
      <c r="F257" s="5"/>
      <c r="G257" s="35"/>
      <c r="H257" s="36"/>
      <c r="I257" s="34"/>
      <c r="J257" s="5"/>
      <c r="K257" s="5"/>
      <c r="L257" s="5"/>
      <c r="M257" s="5"/>
      <c r="N257" s="5"/>
      <c r="O257" s="5"/>
      <c r="P257" s="5"/>
    </row>
    <row r="258" spans="1:18" x14ac:dyDescent="0.2">
      <c r="Q258" s="4"/>
      <c r="R258" s="4"/>
    </row>
    <row r="259" spans="1:18" s="4" customFormat="1" x14ac:dyDescent="0.2">
      <c r="A259" s="11"/>
      <c r="B259" s="19"/>
      <c r="C259" s="5"/>
      <c r="D259" s="5"/>
      <c r="E259" s="34"/>
      <c r="F259" s="5"/>
      <c r="G259" s="35"/>
      <c r="H259" s="36"/>
      <c r="I259" s="34"/>
      <c r="J259" s="5"/>
      <c r="K259" s="5"/>
      <c r="L259" s="5"/>
      <c r="M259" s="5"/>
      <c r="N259" s="5"/>
      <c r="O259" s="5"/>
      <c r="P259" s="5"/>
      <c r="Q259"/>
      <c r="R259"/>
    </row>
    <row r="263" spans="1:18" s="4" customFormat="1" x14ac:dyDescent="0.2">
      <c r="A263" s="11"/>
      <c r="B263" s="19"/>
      <c r="C263" s="5"/>
      <c r="D263" s="5"/>
      <c r="E263" s="34"/>
      <c r="F263" s="5"/>
      <c r="G263" s="35"/>
      <c r="H263" s="36"/>
      <c r="I263" s="34"/>
      <c r="J263" s="5"/>
      <c r="K263" s="5"/>
      <c r="L263" s="5"/>
      <c r="M263" s="5"/>
      <c r="N263" s="5"/>
      <c r="O263" s="5"/>
      <c r="P263" s="5"/>
      <c r="Q263"/>
      <c r="R263"/>
    </row>
    <row r="265" spans="1:18" s="4" customFormat="1" x14ac:dyDescent="0.2">
      <c r="A265" s="11"/>
      <c r="B265" s="19"/>
      <c r="C265" s="5"/>
      <c r="D265" s="5"/>
      <c r="E265" s="34"/>
      <c r="F265" s="5"/>
      <c r="G265" s="35"/>
      <c r="H265" s="36"/>
      <c r="I265" s="34"/>
      <c r="J265" s="5"/>
      <c r="K265" s="5"/>
      <c r="L265" s="5"/>
      <c r="M265" s="5"/>
      <c r="N265" s="5"/>
      <c r="O265" s="5"/>
      <c r="P265" s="5"/>
      <c r="Q265"/>
      <c r="R265"/>
    </row>
    <row r="267" spans="1:18" s="4" customFormat="1" x14ac:dyDescent="0.2">
      <c r="A267" s="11"/>
      <c r="B267" s="19"/>
      <c r="C267" s="5"/>
      <c r="D267" s="5"/>
      <c r="E267" s="34"/>
      <c r="F267" s="5"/>
      <c r="G267" s="35"/>
      <c r="H267" s="36"/>
      <c r="I267" s="34"/>
      <c r="J267" s="5"/>
      <c r="K267" s="5"/>
      <c r="L267" s="5"/>
      <c r="M267" s="5"/>
      <c r="N267" s="5"/>
      <c r="O267" s="5"/>
      <c r="P267" s="5"/>
      <c r="Q267"/>
      <c r="R267"/>
    </row>
    <row r="273" spans="1:18" s="4" customFormat="1" x14ac:dyDescent="0.2">
      <c r="A273" s="11"/>
      <c r="B273" s="19"/>
      <c r="C273" s="5"/>
      <c r="D273" s="5"/>
      <c r="E273" s="34"/>
      <c r="F273" s="5"/>
      <c r="G273" s="35"/>
      <c r="H273" s="36"/>
      <c r="I273" s="34"/>
      <c r="J273" s="5"/>
      <c r="K273" s="5"/>
      <c r="L273" s="5"/>
      <c r="M273" s="5"/>
      <c r="N273" s="5"/>
      <c r="O273" s="5"/>
      <c r="P273" s="5"/>
      <c r="Q273" s="7"/>
      <c r="R273" s="7"/>
    </row>
    <row r="275" spans="1:18" s="4" customFormat="1" x14ac:dyDescent="0.2">
      <c r="A275" s="11"/>
      <c r="B275" s="19"/>
      <c r="C275" s="5"/>
      <c r="D275" s="5"/>
      <c r="E275" s="34"/>
      <c r="F275" s="5"/>
      <c r="G275" s="35"/>
      <c r="H275" s="36"/>
      <c r="I275" s="34"/>
      <c r="J275" s="5"/>
      <c r="K275" s="5"/>
      <c r="L275" s="5"/>
      <c r="M275" s="5"/>
      <c r="N275" s="5"/>
      <c r="O275" s="5"/>
      <c r="P275" s="5"/>
      <c r="Q275"/>
      <c r="R275"/>
    </row>
    <row r="276" spans="1:18" s="4" customFormat="1" x14ac:dyDescent="0.2">
      <c r="A276" s="11"/>
      <c r="B276" s="19"/>
      <c r="C276" s="5"/>
      <c r="D276" s="5"/>
      <c r="E276" s="34"/>
      <c r="F276" s="5"/>
      <c r="G276" s="35"/>
      <c r="H276" s="36"/>
      <c r="I276" s="34"/>
      <c r="J276" s="5"/>
      <c r="K276" s="5"/>
      <c r="L276" s="5"/>
      <c r="M276" s="5"/>
      <c r="N276" s="5"/>
      <c r="O276" s="5"/>
      <c r="P276" s="5"/>
      <c r="Q276"/>
      <c r="R276"/>
    </row>
    <row r="277" spans="1:18" s="4" customFormat="1" x14ac:dyDescent="0.2">
      <c r="A277" s="11"/>
      <c r="B277" s="19"/>
      <c r="C277" s="5"/>
      <c r="D277" s="5"/>
      <c r="E277" s="34"/>
      <c r="F277" s="5"/>
      <c r="G277" s="35"/>
      <c r="H277" s="36"/>
      <c r="I277" s="34"/>
      <c r="J277" s="5"/>
      <c r="K277" s="5"/>
      <c r="L277" s="5"/>
      <c r="M277" s="5"/>
      <c r="N277" s="5"/>
      <c r="O277" s="5"/>
      <c r="P277" s="5"/>
      <c r="Q277"/>
      <c r="R277"/>
    </row>
    <row r="281" spans="1:18" s="4" customFormat="1" x14ac:dyDescent="0.2">
      <c r="A281" s="11"/>
      <c r="B281" s="19"/>
      <c r="C281" s="5"/>
      <c r="D281" s="5"/>
      <c r="E281" s="34"/>
      <c r="F281" s="5"/>
      <c r="G281" s="35"/>
      <c r="H281" s="36"/>
      <c r="I281" s="34"/>
      <c r="J281" s="5"/>
      <c r="K281" s="5"/>
      <c r="L281" s="5"/>
      <c r="M281" s="5"/>
      <c r="N281" s="5"/>
      <c r="O281" s="5"/>
      <c r="P281" s="5"/>
      <c r="Q281"/>
      <c r="R281"/>
    </row>
    <row r="291" spans="1:18" s="4" customFormat="1" x14ac:dyDescent="0.2">
      <c r="A291" s="11"/>
      <c r="B291" s="19"/>
      <c r="C291" s="5"/>
      <c r="D291" s="5"/>
      <c r="E291" s="34"/>
      <c r="F291" s="5"/>
      <c r="G291" s="35"/>
      <c r="H291" s="36"/>
      <c r="I291" s="34"/>
      <c r="J291" s="5"/>
      <c r="K291" s="5"/>
      <c r="L291" s="5"/>
      <c r="M291" s="5"/>
      <c r="N291" s="5"/>
      <c r="O291" s="5"/>
      <c r="P291" s="5"/>
      <c r="Q291"/>
      <c r="R291"/>
    </row>
    <row r="298" spans="1:18" x14ac:dyDescent="0.2">
      <c r="B298" s="5"/>
    </row>
    <row r="299" spans="1:18" s="5" customFormat="1" x14ac:dyDescent="0.2">
      <c r="A299" s="11"/>
      <c r="B299" s="19"/>
      <c r="E299" s="34"/>
      <c r="G299" s="35"/>
      <c r="H299" s="35"/>
      <c r="I299" s="34"/>
      <c r="Q299"/>
      <c r="R299"/>
    </row>
    <row r="303" spans="1:18" s="4" customFormat="1" x14ac:dyDescent="0.2">
      <c r="A303" s="11"/>
      <c r="B303" s="19"/>
      <c r="C303" s="5"/>
      <c r="D303" s="5"/>
      <c r="E303" s="34"/>
      <c r="F303" s="5"/>
      <c r="G303" s="35"/>
      <c r="H303" s="36"/>
      <c r="I303" s="34"/>
      <c r="J303" s="5"/>
      <c r="K303" s="5"/>
      <c r="L303" s="5"/>
      <c r="M303" s="5"/>
      <c r="N303" s="5"/>
      <c r="O303" s="5"/>
      <c r="P303" s="5"/>
      <c r="Q303"/>
      <c r="R303"/>
    </row>
    <row r="306" spans="1:18" x14ac:dyDescent="0.2">
      <c r="Q306" s="4"/>
      <c r="R306" s="4"/>
    </row>
    <row r="315" spans="1:18" s="4" customFormat="1" x14ac:dyDescent="0.2">
      <c r="A315" s="11"/>
      <c r="B315" s="19"/>
      <c r="C315" s="5"/>
      <c r="D315" s="5"/>
      <c r="E315" s="34"/>
      <c r="F315" s="5"/>
      <c r="G315" s="35"/>
      <c r="H315" s="36"/>
      <c r="I315" s="34"/>
      <c r="J315" s="5"/>
      <c r="K315" s="5"/>
      <c r="L315" s="5"/>
      <c r="M315" s="5"/>
      <c r="N315" s="5"/>
      <c r="O315" s="5"/>
      <c r="P315" s="5"/>
      <c r="Q315"/>
      <c r="R315"/>
    </row>
    <row r="317" spans="1:18" s="4" customFormat="1" x14ac:dyDescent="0.2">
      <c r="A317" s="11"/>
      <c r="B317" s="19"/>
      <c r="C317" s="5"/>
      <c r="D317" s="5"/>
      <c r="E317" s="34"/>
      <c r="F317" s="5"/>
      <c r="G317" s="35"/>
      <c r="H317" s="36"/>
      <c r="I317" s="34"/>
      <c r="J317" s="5"/>
      <c r="K317" s="5"/>
      <c r="L317" s="5"/>
      <c r="M317" s="5"/>
      <c r="N317" s="5"/>
      <c r="O317" s="5"/>
      <c r="P317" s="5"/>
      <c r="Q317"/>
      <c r="R317"/>
    </row>
    <row r="319" spans="1:18" s="4" customFormat="1" x14ac:dyDescent="0.2">
      <c r="A319" s="11"/>
      <c r="B319" s="19"/>
      <c r="C319" s="5"/>
      <c r="D319" s="5"/>
      <c r="E319" s="34"/>
      <c r="F319" s="5"/>
      <c r="G319" s="35"/>
      <c r="H319" s="36"/>
      <c r="I319" s="34"/>
      <c r="J319" s="5"/>
      <c r="K319" s="5"/>
      <c r="L319" s="5"/>
      <c r="M319" s="5"/>
      <c r="N319" s="5"/>
      <c r="O319" s="5"/>
      <c r="P319" s="5"/>
      <c r="Q319"/>
      <c r="R319"/>
    </row>
    <row r="321" spans="1:18" s="4" customFormat="1" x14ac:dyDescent="0.2">
      <c r="A321" s="11"/>
      <c r="B321" s="19"/>
      <c r="C321" s="5"/>
      <c r="D321" s="5"/>
      <c r="E321" s="34"/>
      <c r="F321" s="5"/>
      <c r="G321" s="35"/>
      <c r="H321" s="36"/>
      <c r="I321" s="34"/>
      <c r="J321" s="5"/>
      <c r="K321" s="5"/>
      <c r="L321" s="5"/>
      <c r="M321" s="5"/>
      <c r="N321" s="5"/>
      <c r="O321" s="5"/>
      <c r="P321" s="5"/>
      <c r="Q321"/>
      <c r="R321"/>
    </row>
    <row r="322" spans="1:18" x14ac:dyDescent="0.2">
      <c r="B322" s="5"/>
    </row>
    <row r="323" spans="1:18" s="4" customFormat="1" x14ac:dyDescent="0.2">
      <c r="A323" s="11"/>
      <c r="B323" s="19"/>
      <c r="C323" s="5"/>
      <c r="D323" s="5"/>
      <c r="E323" s="34"/>
      <c r="F323" s="5"/>
      <c r="G323" s="35"/>
      <c r="H323" s="36"/>
      <c r="I323" s="34"/>
      <c r="J323" s="5"/>
      <c r="K323" s="5"/>
      <c r="L323" s="5"/>
      <c r="M323" s="5"/>
      <c r="N323" s="5"/>
      <c r="O323" s="5"/>
      <c r="P323" s="5"/>
      <c r="Q323"/>
      <c r="R323"/>
    </row>
    <row r="325" spans="1:18" s="7" customFormat="1" x14ac:dyDescent="0.2">
      <c r="A325" s="11"/>
      <c r="B325" s="19"/>
      <c r="C325" s="5"/>
      <c r="D325" s="5"/>
      <c r="E325" s="34"/>
      <c r="F325" s="5"/>
      <c r="G325" s="35"/>
      <c r="H325" s="38"/>
      <c r="I325" s="34"/>
      <c r="J325" s="5"/>
      <c r="K325" s="5"/>
      <c r="L325" s="5"/>
      <c r="M325" s="5"/>
      <c r="N325" s="5"/>
      <c r="O325" s="5"/>
      <c r="P325" s="5"/>
      <c r="Q325"/>
      <c r="R325"/>
    </row>
    <row r="327" spans="1:18" s="4" customFormat="1" x14ac:dyDescent="0.2">
      <c r="A327" s="11"/>
      <c r="B327" s="19"/>
      <c r="C327" s="5"/>
      <c r="D327" s="5"/>
      <c r="E327" s="34"/>
      <c r="F327" s="5"/>
      <c r="G327" s="35"/>
      <c r="H327" s="36"/>
      <c r="I327" s="34"/>
      <c r="J327" s="5"/>
      <c r="K327" s="5"/>
      <c r="L327" s="5"/>
      <c r="M327" s="5"/>
      <c r="N327" s="5"/>
      <c r="O327" s="5"/>
      <c r="P327" s="5"/>
      <c r="Q327"/>
      <c r="R327"/>
    </row>
  </sheetData>
  <sheetProtection algorithmName="SHA-512" hashValue="7uSqlruqUQK1nBK+W9b+eXYU/MCce2vEo3cc/wpqImU/EMpvCT9PECnAwNyvosIdV05x0AJy43YCURjD9e2swQ==" saltValue="hR784FpioJwvmvOBX8cGDg==" spinCount="100000" sheet="1" objects="1" scenarios="1"/>
  <pageMargins left="0.7" right="0.7" top="0.75" bottom="0.75" header="0.3" footer="0.3"/>
  <pageSetup paperSize="9" scale="6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Alpha V4</vt:lpstr>
      <vt:lpstr>Class V4</vt:lpstr>
      <vt:lpstr>1st Unit V4</vt:lpstr>
      <vt:lpstr>Number By Class V4</vt:lpstr>
      <vt:lpstr>'Number By Class V4'!Print_Area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Ian Kelly</cp:lastModifiedBy>
  <dcterms:created xsi:type="dcterms:W3CDTF">2020-05-15T07:18:31Z</dcterms:created>
  <dcterms:modified xsi:type="dcterms:W3CDTF">2020-11-01T06:54:47Z</dcterms:modified>
</cp:coreProperties>
</file>