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 OTU\000 NS Officers Data Base\Vietnam Project\Vietnam Project\"/>
    </mc:Choice>
  </mc:AlternateContent>
  <xr:revisionPtr revIDLastSave="0" documentId="13_ncr:1_{11988945-DEAC-4B0E-BB31-A00C47B05FAE}" xr6:coauthVersionLast="44" xr6:coauthVersionMax="44" xr10:uidLastSave="{00000000-0000-0000-0000-000000000000}"/>
  <workbookProtection workbookAlgorithmName="SHA-512" workbookHashValue="X5gubc916BCLgrdyBki57QV1MEVEPG9gM2PVJtc1pBVrf+m1rkBR0xFf+DCg+WKRvnZWmwgM8m7Mu2WhKmeXDg==" workbookSaltValue="hzFkCGXrq7SsJeHtSNMg7w==" workbookSpinCount="100000" lockStructure="1"/>
  <bookViews>
    <workbookView xWindow="-108" yWindow="-108" windowWidth="23256" windowHeight="12576" activeTab="2" xr2:uid="{00000000-000D-0000-FFFF-FFFF00000000}"/>
  </bookViews>
  <sheets>
    <sheet name="Alpha" sheetId="1" r:id="rId1"/>
    <sheet name="Class" sheetId="5" r:id="rId2"/>
    <sheet name="Number By Class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9" l="1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4" i="9"/>
  <c r="H3" i="9"/>
  <c r="G34" i="9" l="1"/>
  <c r="D37" i="9"/>
  <c r="C46" i="9"/>
  <c r="F33" i="9" l="1"/>
  <c r="D32" i="9"/>
  <c r="D28" i="9"/>
  <c r="G28" i="9" s="1"/>
  <c r="D24" i="9"/>
  <c r="G24" i="9" s="1"/>
  <c r="D20" i="9"/>
  <c r="G20" i="9" s="1"/>
  <c r="D16" i="9"/>
  <c r="G16" i="9" s="1"/>
  <c r="D12" i="9"/>
  <c r="G12" i="9" s="1"/>
  <c r="D8" i="9"/>
  <c r="G8" i="9" s="1"/>
  <c r="D4" i="9"/>
  <c r="D33" i="9" l="1"/>
  <c r="D35" i="9" s="1"/>
  <c r="D38" i="9" s="1"/>
  <c r="G4" i="9"/>
</calcChain>
</file>

<file path=xl/sharedStrings.xml><?xml version="1.0" encoding="utf-8"?>
<sst xmlns="http://schemas.openxmlformats.org/spreadsheetml/2006/main" count="5178" uniqueCount="1411">
  <si>
    <t>65/1</t>
  </si>
  <si>
    <t>RAInf</t>
  </si>
  <si>
    <t>1 ARU</t>
  </si>
  <si>
    <t>14 Dec 66 - 27 May 67</t>
  </si>
  <si>
    <t>6 RAR</t>
  </si>
  <si>
    <t>HQ 1ATF</t>
  </si>
  <si>
    <t>29 May 67 - 14 Aug 67</t>
  </si>
  <si>
    <t>MiD</t>
  </si>
  <si>
    <t>RAASC</t>
  </si>
  <si>
    <t>HQ 1 ATF</t>
  </si>
  <si>
    <t>39166/3789013</t>
  </si>
  <si>
    <t>66/3</t>
  </si>
  <si>
    <t>17 Nov 69 - 19 Nov 70</t>
  </si>
  <si>
    <t>161 Indep Recce Flt</t>
  </si>
  <si>
    <t>67/2</t>
  </si>
  <si>
    <t>RAA</t>
  </si>
  <si>
    <t>4 Mar 68 - 4 Feb 69</t>
  </si>
  <si>
    <t>12 Fd Regt</t>
  </si>
  <si>
    <t>20 Dec 67 - 5 Nov 68</t>
  </si>
  <si>
    <t>12 Feb 71 - 16 Oct 71</t>
  </si>
  <si>
    <t>3 RAR</t>
  </si>
  <si>
    <t>66/2</t>
  </si>
  <si>
    <t>RAE</t>
  </si>
  <si>
    <t>21 Jul 67 - 9 Apr 68</t>
  </si>
  <si>
    <t>Det 11 Mov Cont Gp</t>
  </si>
  <si>
    <t>12 Dec 67 - 19 Oct 68</t>
  </si>
  <si>
    <t>20 Oct 68 - 14 May 69</t>
  </si>
  <si>
    <t>66/4</t>
  </si>
  <si>
    <t>14 Oct 70 - 14 Oct 71</t>
  </si>
  <si>
    <t>AATTV</t>
  </si>
  <si>
    <t>23 Jan 67 - 8 Jun 68</t>
  </si>
  <si>
    <t>32 Small Ship Sqn (AV 1355 Vernon Sturdee)</t>
  </si>
  <si>
    <t>29 Jan 68 - 23 Mar 68</t>
  </si>
  <si>
    <t>32 Small Ship Sqn (AV 1356 Clive Steele)</t>
  </si>
  <si>
    <t>68/3</t>
  </si>
  <si>
    <t>22 Oct 69 - 20 Mar 70</t>
  </si>
  <si>
    <t>1 Fd Regt</t>
  </si>
  <si>
    <t>21 Mar 70 - 4 Jun 70</t>
  </si>
  <si>
    <t>4 Fd Regt</t>
  </si>
  <si>
    <t>4 Mar 67 - 12 Apr 67</t>
  </si>
  <si>
    <t>13 Apr 67 - 30 May 67</t>
  </si>
  <si>
    <t>31 May 67 - 6 Feb 68</t>
  </si>
  <si>
    <t>2 RAR</t>
  </si>
  <si>
    <t>67/3</t>
  </si>
  <si>
    <t>RAEME</t>
  </si>
  <si>
    <t>3 Sep 70 - 2 Sep 71</t>
  </si>
  <si>
    <t>65/2</t>
  </si>
  <si>
    <t>RASigs</t>
  </si>
  <si>
    <t>4 Mar 71 - 16 Dec 71</t>
  </si>
  <si>
    <t>HQ AFV (Army Comp)</t>
  </si>
  <si>
    <t>69/1</t>
  </si>
  <si>
    <t>RAAC</t>
  </si>
  <si>
    <t>24 Feb 71 - 28 Oct 71</t>
  </si>
  <si>
    <t>5 Nov 69 - 2 Mar 70</t>
  </si>
  <si>
    <t>32 Small Ships Sqn (AV 1356 Clive Steele)</t>
  </si>
  <si>
    <t>11 Nov 70 - 15 Dec 70</t>
  </si>
  <si>
    <t>32 Small Ships Sqn (AV 1353 Harry Chauvel)</t>
  </si>
  <si>
    <t>70/1</t>
  </si>
  <si>
    <t>24 Feb 71 - 26 Feb 72</t>
  </si>
  <si>
    <t>31 May 67 - 4 Dec 67</t>
  </si>
  <si>
    <t>12 Feb 68 - 25 Jun 68</t>
  </si>
  <si>
    <t>4 Mar 68 - 23 Dec 68</t>
  </si>
  <si>
    <t>67/4</t>
  </si>
  <si>
    <t>22 Nov 68 - 27 Apr 69</t>
  </si>
  <si>
    <t>A19292/O19292</t>
  </si>
  <si>
    <t>RAAF</t>
  </si>
  <si>
    <t>18 Nov 70 - 29 Feb 72</t>
  </si>
  <si>
    <t>1 Op Spt Unit</t>
  </si>
  <si>
    <t>10 Sep 68 - 11 Oct 68</t>
  </si>
  <si>
    <t>12 Oct 68 - 20 May 69</t>
  </si>
  <si>
    <t>4 RAR</t>
  </si>
  <si>
    <t>21 May 69 - 10 Sep 69</t>
  </si>
  <si>
    <t>15 Oct 69 - 21 Feb 70</t>
  </si>
  <si>
    <t>23 Jul 70 - 15 Jul 71</t>
  </si>
  <si>
    <t>28/05/1967 - 28/05/1967</t>
  </si>
  <si>
    <t>23 Jul 70 – 15 Jul 71</t>
  </si>
  <si>
    <t>68/4</t>
  </si>
  <si>
    <t>11 Aug 71  14 Sep 71</t>
  </si>
  <si>
    <t>15 Sep 71 - 28 Feb 72</t>
  </si>
  <si>
    <t>HQ 1 ALSG</t>
  </si>
  <si>
    <t>29 Feb 72 - 5 Mar 72</t>
  </si>
  <si>
    <t>6 Mar 72 - 10 Sep 72</t>
  </si>
  <si>
    <t>AAAGV</t>
  </si>
  <si>
    <t>RAAPC</t>
  </si>
  <si>
    <t>16 Apr 69 - 16 Apr 70</t>
  </si>
  <si>
    <t>24 Sep 70 - 21 Oct 71</t>
  </si>
  <si>
    <t>104 Sig Sqn</t>
  </si>
  <si>
    <t>66/1</t>
  </si>
  <si>
    <t>22 Dec 68 - 7 May 69</t>
  </si>
  <si>
    <t>18 Mar 68 - 28 Feb 69</t>
  </si>
  <si>
    <t>1 RAR</t>
  </si>
  <si>
    <t>67/1</t>
  </si>
  <si>
    <t>RAAOC</t>
  </si>
  <si>
    <t>3 Sep 70 - 3 Sep 70</t>
  </si>
  <si>
    <t>HQ AFV</t>
  </si>
  <si>
    <t>4 Sep 70 - 2 Sep 71</t>
  </si>
  <si>
    <t>2 Adv Ord Depot</t>
  </si>
  <si>
    <t>68/1</t>
  </si>
  <si>
    <t>29 Oct 69 - 22 Oct 70</t>
  </si>
  <si>
    <t>2 Sep 71 - 12 Mar 72</t>
  </si>
  <si>
    <t>Det 30 Term Sqn</t>
  </si>
  <si>
    <t>RAAEC</t>
  </si>
  <si>
    <t>4 Mar 68 - 4 Mar 69</t>
  </si>
  <si>
    <t>4 Apr 70 - 31 Mar 71</t>
  </si>
  <si>
    <t>39401/3787210</t>
  </si>
  <si>
    <t>10 Dec 70 - 23 Aug 71</t>
  </si>
  <si>
    <t>102 Fd Wksp St Sect</t>
  </si>
  <si>
    <t>70/3</t>
  </si>
  <si>
    <t>7 Apr 67 - 9 Jun 67</t>
  </si>
  <si>
    <t>10 Jun 67 - 9 Jan 68</t>
  </si>
  <si>
    <t>28 May 68 - 25 Feb 69</t>
  </si>
  <si>
    <t>3 Dec 68 - 19 Nov 69</t>
  </si>
  <si>
    <t>23 Apr 68 - 19 May 68</t>
  </si>
  <si>
    <t>11 Jun 68 - 2 Jul 68</t>
  </si>
  <si>
    <t>44323/4717466</t>
  </si>
  <si>
    <t>3 Dec 69 - 3 Dec 70</t>
  </si>
  <si>
    <t>B Sqn 3 Cav Regt</t>
  </si>
  <si>
    <t xml:space="preserve">11 Dec 67 - 13 Apr 68 </t>
  </si>
  <si>
    <t>14 Apr 68 - 3 Dec 68</t>
  </si>
  <si>
    <t>69/4</t>
  </si>
  <si>
    <t>22 Jul 71 - 18 Aug 71</t>
  </si>
  <si>
    <t>19 Aug 71 - 16 Oct 71</t>
  </si>
  <si>
    <t>17 Oct 71 - 1 Nov 71</t>
  </si>
  <si>
    <t>11 Feb 68 - 11 Feb 69</t>
  </si>
  <si>
    <t>71/2</t>
  </si>
  <si>
    <t>DFC</t>
  </si>
  <si>
    <t>26 Aug 69 - 27 Aug 70</t>
  </si>
  <si>
    <t>B1/67</t>
  </si>
  <si>
    <t>AALC</t>
  </si>
  <si>
    <t>6 Nov 67 - 3 Dec 68</t>
  </si>
  <si>
    <t>5 Aug 67 - 11 Oct 67</t>
  </si>
  <si>
    <t>12 Oct 67 - 13 Jun 68</t>
  </si>
  <si>
    <t>11 May 67 - 16 Apr 68</t>
  </si>
  <si>
    <t>1 ATF Det 5th Aust Services Canteen Org</t>
  </si>
  <si>
    <t xml:space="preserve">Graham James </t>
  </si>
  <si>
    <t>Ackland</t>
  </si>
  <si>
    <t xml:space="preserve">John Fraser </t>
  </si>
  <si>
    <t>Ainsworth</t>
  </si>
  <si>
    <t xml:space="preserve">Damien </t>
  </si>
  <si>
    <t>Aird</t>
  </si>
  <si>
    <t xml:space="preserve">Gordon Charles </t>
  </si>
  <si>
    <t>Alexander</t>
  </si>
  <si>
    <t xml:space="preserve">Lloyd Neill </t>
  </si>
  <si>
    <t>Anderson</t>
  </si>
  <si>
    <t xml:space="preserve">Robin Nigel </t>
  </si>
  <si>
    <t>Andrew</t>
  </si>
  <si>
    <t xml:space="preserve">Colin George </t>
  </si>
  <si>
    <t>Andrews</t>
  </si>
  <si>
    <t xml:space="preserve">Lawrence Eugene John </t>
  </si>
  <si>
    <t>Applebee</t>
  </si>
  <si>
    <t xml:space="preserve">Rodney John </t>
  </si>
  <si>
    <t>Ashfield</t>
  </si>
  <si>
    <t xml:space="preserve">Richard (Rick) Frederick </t>
  </si>
  <si>
    <t>Bannan</t>
  </si>
  <si>
    <t xml:space="preserve">Gary </t>
  </si>
  <si>
    <t>Basford</t>
  </si>
  <si>
    <t>David Leslie</t>
  </si>
  <si>
    <t>Beasley</t>
  </si>
  <si>
    <t xml:space="preserve">Dudley John </t>
  </si>
  <si>
    <t>Bell</t>
  </si>
  <si>
    <t>Gary Robert</t>
  </si>
  <si>
    <t xml:space="preserve">John Anthony </t>
  </si>
  <si>
    <t xml:space="preserve">James William </t>
  </si>
  <si>
    <t>Benton</t>
  </si>
  <si>
    <t xml:space="preserve">James Hunter </t>
  </si>
  <si>
    <t>Berry</t>
  </si>
  <si>
    <t xml:space="preserve">Ian David </t>
  </si>
  <si>
    <t>Blackman</t>
  </si>
  <si>
    <t xml:space="preserve">Marcus Charles </t>
  </si>
  <si>
    <t>Blackmore</t>
  </si>
  <si>
    <t xml:space="preserve">Lionel Dale </t>
  </si>
  <si>
    <t>Bleakley</t>
  </si>
  <si>
    <t xml:space="preserve">Ralph Christopher </t>
  </si>
  <si>
    <t>Bleechmore</t>
  </si>
  <si>
    <t xml:space="preserve">Leslie Godfrey </t>
  </si>
  <si>
    <t>Boag</t>
  </si>
  <si>
    <t xml:space="preserve">Alexander </t>
  </si>
  <si>
    <t>Bomm</t>
  </si>
  <si>
    <t xml:space="preserve">Graham </t>
  </si>
  <si>
    <t>Botwright</t>
  </si>
  <si>
    <t xml:space="preserve">Geoffrey William </t>
  </si>
  <si>
    <t>Bowcock</t>
  </si>
  <si>
    <t xml:space="preserve">James Edward </t>
  </si>
  <si>
    <t>Box</t>
  </si>
  <si>
    <t xml:space="preserve">Thomas Malcolm </t>
  </si>
  <si>
    <t>Boyle</t>
  </si>
  <si>
    <t xml:space="preserve">John Walter </t>
  </si>
  <si>
    <t>Bradford</t>
  </si>
  <si>
    <t xml:space="preserve">James Leonard </t>
  </si>
  <si>
    <t>Briers</t>
  </si>
  <si>
    <t xml:space="preserve">David Walter </t>
  </si>
  <si>
    <t>Brown</t>
  </si>
  <si>
    <t>Lyle Reginald</t>
  </si>
  <si>
    <t xml:space="preserve">Gary Herbert William </t>
  </si>
  <si>
    <t>Bryant</t>
  </si>
  <si>
    <t xml:space="preserve">Ernest Stanley </t>
  </si>
  <si>
    <t>Bryon</t>
  </si>
  <si>
    <t xml:space="preserve">Terence Michael </t>
  </si>
  <si>
    <t>Buick</t>
  </si>
  <si>
    <t xml:space="preserve">D'Arcy Collins </t>
  </si>
  <si>
    <t>Burg</t>
  </si>
  <si>
    <t xml:space="preserve">William Dennis </t>
  </si>
  <si>
    <t>Burgher</t>
  </si>
  <si>
    <t xml:space="preserve">John William </t>
  </si>
  <si>
    <t>Burns</t>
  </si>
  <si>
    <t xml:space="preserve">John Frederick </t>
  </si>
  <si>
    <t>Bushell</t>
  </si>
  <si>
    <t xml:space="preserve">Michael John </t>
  </si>
  <si>
    <t>Butler</t>
  </si>
  <si>
    <t xml:space="preserve">Peter Alexander </t>
  </si>
  <si>
    <t>Bysouth</t>
  </si>
  <si>
    <t xml:space="preserve">Peter John </t>
  </si>
  <si>
    <t>Cameron</t>
  </si>
  <si>
    <t xml:space="preserve">Eric Harold </t>
  </si>
  <si>
    <t>Campbell</t>
  </si>
  <si>
    <t>Warren John</t>
  </si>
  <si>
    <t>Cannon</t>
  </si>
  <si>
    <t>James Spencer</t>
  </si>
  <si>
    <t>11 Mar 71 - 16 Dec 71</t>
  </si>
  <si>
    <t>Carlton</t>
  </si>
  <si>
    <t>William George</t>
  </si>
  <si>
    <t>69/3</t>
  </si>
  <si>
    <t>11 Jul 70 - 15 Jul 71</t>
  </si>
  <si>
    <t>17 Const Sqn</t>
  </si>
  <si>
    <t>Castle</t>
  </si>
  <si>
    <t>Denis Hedley</t>
  </si>
  <si>
    <t>19 Feb 68 - 18 Feb 69</t>
  </si>
  <si>
    <t>86 Tpt Pl</t>
  </si>
  <si>
    <t>Charles</t>
  </si>
  <si>
    <t>Michael Paul</t>
  </si>
  <si>
    <t>27 Jan 67 - 10 Sep 67</t>
  </si>
  <si>
    <t>11 Sep 67 - 9 Jan 68</t>
  </si>
  <si>
    <t>Chitty</t>
  </si>
  <si>
    <t>David Ronald</t>
  </si>
  <si>
    <t>18 Feb 70 - 17 Feb 71</t>
  </si>
  <si>
    <t>7 RAR</t>
  </si>
  <si>
    <t>18 Feb 71 - 19 Aug 71</t>
  </si>
  <si>
    <t>Clague</t>
  </si>
  <si>
    <t>Patrick John</t>
  </si>
  <si>
    <t>3 Feb 69 - 5 Mar 70</t>
  </si>
  <si>
    <t>5 RAR</t>
  </si>
  <si>
    <t>Clarke</t>
  </si>
  <si>
    <t>Anthony John Burgess</t>
  </si>
  <si>
    <t>68/2</t>
  </si>
  <si>
    <t xml:space="preserve">18 Mar 70 - 20 May 70 </t>
  </si>
  <si>
    <t>21 May 70 - 27 Sep 70</t>
  </si>
  <si>
    <t>8 RAR</t>
  </si>
  <si>
    <t>28 Sep 70 - 18 Mar 71</t>
  </si>
  <si>
    <t>Christopher Alan</t>
  </si>
  <si>
    <t>27 Aug 69 - 27 Aug 70</t>
  </si>
  <si>
    <t>Colin John</t>
  </si>
  <si>
    <t>217621/2781540</t>
  </si>
  <si>
    <t>17 Dec 67 - 2 Dec 68</t>
  </si>
  <si>
    <t>15 Feb 71 - 17 Sep 71</t>
  </si>
  <si>
    <t>Cleland</t>
  </si>
  <si>
    <t>Matthew David</t>
  </si>
  <si>
    <t>4 Mar 68 - 19 Dec 68</t>
  </si>
  <si>
    <t>Clisdell</t>
  </si>
  <si>
    <t>Peter Robert</t>
  </si>
  <si>
    <t>18 Feb 69 - 28 Dec 69</t>
  </si>
  <si>
    <t>Coats</t>
  </si>
  <si>
    <t>Peter Howard</t>
  </si>
  <si>
    <t>69/2</t>
  </si>
  <si>
    <t>2 Jul 70 - 30 Jun 71</t>
  </si>
  <si>
    <t>Coffey</t>
  </si>
  <si>
    <t>Dennis Brian</t>
  </si>
  <si>
    <t>RAA/AAAvn</t>
  </si>
  <si>
    <t>30 Apr 70 - 1 May 71</t>
  </si>
  <si>
    <t>Colclough</t>
  </si>
  <si>
    <t>Roger Keith</t>
  </si>
  <si>
    <t>26 Sep 67 - 3 Sep 68</t>
  </si>
  <si>
    <t>Cole</t>
  </si>
  <si>
    <t>Martin Ernest</t>
  </si>
  <si>
    <t>17 Nov 70 - 5 May 71</t>
  </si>
  <si>
    <t>Collas</t>
  </si>
  <si>
    <t>Peter John</t>
  </si>
  <si>
    <t>23 Jul70 - 22 Jul 71</t>
  </si>
  <si>
    <t>Commerford</t>
  </si>
  <si>
    <t>Peter William</t>
  </si>
  <si>
    <t>5 Nov 69 - 2 Dec 69</t>
  </si>
  <si>
    <t>3 Dec 69 - 18 Frb 70</t>
  </si>
  <si>
    <t>19 Feb 70 - 10 Jul 70</t>
  </si>
  <si>
    <t>11 Jul 70 - 29 Oct 70</t>
  </si>
  <si>
    <t>Coneybeare</t>
  </si>
  <si>
    <t>Bruce Richard</t>
  </si>
  <si>
    <t>70/2</t>
  </si>
  <si>
    <t>19 Aug 71 - 22 Sep 71</t>
  </si>
  <si>
    <t>23 Sep 71 - 16 Dec 71</t>
  </si>
  <si>
    <t>Cook</t>
  </si>
  <si>
    <t>Ian William</t>
  </si>
  <si>
    <t>ASCO</t>
  </si>
  <si>
    <t>29 Oct 68 - 25 Jun 69</t>
  </si>
  <si>
    <t>Det 5 Aust Services Canteen Org</t>
  </si>
  <si>
    <t>Cooper</t>
  </si>
  <si>
    <t>Brian Charles Thomas</t>
  </si>
  <si>
    <t>26 May 71 - 8 Sep 71</t>
  </si>
  <si>
    <t>9 Sep 71 - 27 Feb 72</t>
  </si>
  <si>
    <t xml:space="preserve">Cooper </t>
  </si>
  <si>
    <t>Robert George</t>
  </si>
  <si>
    <t>3 Dec 68 - 10 Dec 69</t>
  </si>
  <si>
    <t>Det 52 Sup Pl</t>
  </si>
  <si>
    <t>Cootes</t>
  </si>
  <si>
    <t>Thomas Robert</t>
  </si>
  <si>
    <t>14 May 68 - 26 Mar 69</t>
  </si>
  <si>
    <t>Cornell</t>
  </si>
  <si>
    <t>Eric Gregory</t>
  </si>
  <si>
    <t>23 Dec 70 - 30 Sep 71</t>
  </si>
  <si>
    <t>C Sqn 1 Armd Regt</t>
  </si>
  <si>
    <t>Cornish</t>
  </si>
  <si>
    <t>Robert John</t>
  </si>
  <si>
    <t>20 May 67 - 9 Apr 68</t>
  </si>
  <si>
    <t>Cribb</t>
  </si>
  <si>
    <t>Douglas Gasston</t>
  </si>
  <si>
    <t>217563/3781754</t>
  </si>
  <si>
    <t>25 Apr 67 - 9 Apr 68</t>
  </si>
  <si>
    <t>A Sqn 3 Cav Regt</t>
  </si>
  <si>
    <t>Crundall</t>
  </si>
  <si>
    <t>John David</t>
  </si>
  <si>
    <t>21 Jul 69 - 4 Feb 70</t>
  </si>
  <si>
    <t>11 Jul 70 - 3 Sep 70</t>
  </si>
  <si>
    <t>Curtis</t>
  </si>
  <si>
    <t>Alan Alexander</t>
  </si>
  <si>
    <t>25 nov 70 - 18 Nov 71</t>
  </si>
  <si>
    <t>Daly</t>
  </si>
  <si>
    <t>Geoffrey Aylmer</t>
  </si>
  <si>
    <t>Rainf</t>
  </si>
  <si>
    <t>10 Nov 70 - 8 Dec 70</t>
  </si>
  <si>
    <t>9 Dec 70 - 25 Feb 71</t>
  </si>
  <si>
    <t>26 Feb 71 - 19 Aug 71</t>
  </si>
  <si>
    <t>Deane-Butcher</t>
  </si>
  <si>
    <t>John Hugh</t>
  </si>
  <si>
    <t>19 Apr 66 - 12 May 67</t>
  </si>
  <si>
    <t>Dick</t>
  </si>
  <si>
    <t>Barry John</t>
  </si>
  <si>
    <t>20 Dec 67 - 27 Aug 68</t>
  </si>
  <si>
    <t>Dickson</t>
  </si>
  <si>
    <t>Neville James</t>
  </si>
  <si>
    <t>3 Dec 68 - 18 Mar 69</t>
  </si>
  <si>
    <t>Dillon</t>
  </si>
  <si>
    <t>Kevin Lesley</t>
  </si>
  <si>
    <t>11 Jun 69 - 23 Jul 69</t>
  </si>
  <si>
    <t>24 Jul 69 - 29 Apr 70</t>
  </si>
  <si>
    <t>Dobie</t>
  </si>
  <si>
    <t>14 Jan 71 - 9 Nov 71</t>
  </si>
  <si>
    <t>Colin Graham</t>
  </si>
  <si>
    <t>44182/4717480</t>
  </si>
  <si>
    <t>Donkin</t>
  </si>
  <si>
    <t>72/1</t>
  </si>
  <si>
    <t>Dunn</t>
  </si>
  <si>
    <t>18 Feb 70 - 10 Dec 70</t>
  </si>
  <si>
    <t>Ian Michael</t>
  </si>
  <si>
    <t>Ross</t>
  </si>
  <si>
    <t>5 Feb 71 - 2 Nov 71</t>
  </si>
  <si>
    <t>Duus</t>
  </si>
  <si>
    <t>Glen Martin</t>
  </si>
  <si>
    <t>26 Sep 67 - 24 Sep 68</t>
  </si>
  <si>
    <t>Earle</t>
  </si>
  <si>
    <t>Terence Leo</t>
  </si>
  <si>
    <t>11 Dec 67 - 14 Apr 68</t>
  </si>
  <si>
    <t>15 Apr 68 - 12 Nov 68</t>
  </si>
  <si>
    <t>Earley</t>
  </si>
  <si>
    <t>David Herbert</t>
  </si>
  <si>
    <t>29 Oct 69 - 29 Oct 70</t>
  </si>
  <si>
    <t>Eddy</t>
  </si>
  <si>
    <t>Michael Ross</t>
  </si>
  <si>
    <t>16 May 67 - 10 Oct 67</t>
  </si>
  <si>
    <t>10 Oct 67 - 5 Jun 68</t>
  </si>
  <si>
    <t>1 Oct 69 - 1 Oct 70</t>
  </si>
  <si>
    <t>3 SAS</t>
  </si>
  <si>
    <t>Egan</t>
  </si>
  <si>
    <t>Phillip John</t>
  </si>
  <si>
    <t>11 Mar 68 - 16 Mar 68</t>
  </si>
  <si>
    <t>17 Mar 68 - 10 Sep 68</t>
  </si>
  <si>
    <t>Emslie</t>
  </si>
  <si>
    <t>John William</t>
  </si>
  <si>
    <t>8 Jul 71 - 8 Dec 71</t>
  </si>
  <si>
    <t>9 Dec 71 - 26 Feb 72</t>
  </si>
  <si>
    <t>55 Eng Wksp &amp; Park Sqn</t>
  </si>
  <si>
    <t>Evennett</t>
  </si>
  <si>
    <t>Robert Herbert Colin</t>
  </si>
  <si>
    <t>26 Nov 69 - 10 Nov 70</t>
  </si>
  <si>
    <t>1 Fd Sqn</t>
  </si>
  <si>
    <t>Everett</t>
  </si>
  <si>
    <t>Geoffrey Thomas</t>
  </si>
  <si>
    <t>17 Nov 69 - 24 Aug 70</t>
  </si>
  <si>
    <t>Fawkner</t>
  </si>
  <si>
    <t>Matthew Peter</t>
  </si>
  <si>
    <t>28 Nov 69 - 16 Dec 69</t>
  </si>
  <si>
    <t>17 Dec 69 - 12 Nov 70</t>
  </si>
  <si>
    <t>Fennell</t>
  </si>
  <si>
    <t>Mervyn</t>
  </si>
  <si>
    <t>11 Mar 69 - 14 Jan 70</t>
  </si>
  <si>
    <t>Fentiman</t>
  </si>
  <si>
    <t>James Douglas</t>
  </si>
  <si>
    <t>9 May 69 - 6 Mar 70</t>
  </si>
  <si>
    <t>7 Mar 70 - 7 May 70</t>
  </si>
  <si>
    <t>Fenwick</t>
  </si>
  <si>
    <t>Robert Anthony</t>
  </si>
  <si>
    <t>28 Jan 69 - 18 Feb 70</t>
  </si>
  <si>
    <t>Finlay</t>
  </si>
  <si>
    <t>Kenneth Ross</t>
  </si>
  <si>
    <t>19 Nov 70 - 23 Dec 71</t>
  </si>
  <si>
    <t>Fischer</t>
  </si>
  <si>
    <t>Timothy Andrew</t>
  </si>
  <si>
    <t>9 Apr 68 - 28 Feb 69</t>
  </si>
  <si>
    <t>Fitzgibbon</t>
  </si>
  <si>
    <t>Paul James</t>
  </si>
  <si>
    <t>Maxwell Alan</t>
  </si>
  <si>
    <t>3 Dec 69 - 8 Jul 71</t>
  </si>
  <si>
    <t>Flanagan</t>
  </si>
  <si>
    <t>10 Dec 68 - 10 Dec 69</t>
  </si>
  <si>
    <t>Fletcher</t>
  </si>
  <si>
    <t>Murray James</t>
  </si>
  <si>
    <t>19 May 67 - 21 Nov 67</t>
  </si>
  <si>
    <t>22 Nov 67 - 21 Jan 68</t>
  </si>
  <si>
    <t>22 Jan 68 - 26 Feb 68</t>
  </si>
  <si>
    <t>AFV Amenities &amp; Welfare Unit</t>
  </si>
  <si>
    <t>16 Aug 72 - 24 Dec 72</t>
  </si>
  <si>
    <t>Footner</t>
  </si>
  <si>
    <t>Prime Robert</t>
  </si>
  <si>
    <t>21 May 69 - 14 Jan 70</t>
  </si>
  <si>
    <t>Forbes</t>
  </si>
  <si>
    <t>William Neil Nutt</t>
  </si>
  <si>
    <t>4 Aug 72 - 17 Dec 72</t>
  </si>
  <si>
    <t>18 Dec 72 - 21 Apr 73</t>
  </si>
  <si>
    <t>Aust Embassy Guard Pl, Saigon</t>
  </si>
  <si>
    <t>Fowler</t>
  </si>
  <si>
    <t>Richard Thomas</t>
  </si>
  <si>
    <t>26 Feb 68 - 3 Apr 68</t>
  </si>
  <si>
    <t>4 Apr 68 - 2 Jul 68</t>
  </si>
  <si>
    <t>3 Jul 68 - 28 Jul 68</t>
  </si>
  <si>
    <t>29 Jul 68 - 8 Nov 68</t>
  </si>
  <si>
    <t>Fraser</t>
  </si>
  <si>
    <t>John</t>
  </si>
  <si>
    <t>KiA</t>
  </si>
  <si>
    <t>16 Dec 67 - 24 Mar 68</t>
  </si>
  <si>
    <t>Friend</t>
  </si>
  <si>
    <t>Nicholas McArthur</t>
  </si>
  <si>
    <t>30 jul 68 - 14 Jan 69</t>
  </si>
  <si>
    <t>Frost</t>
  </si>
  <si>
    <t>Willim Raymond</t>
  </si>
  <si>
    <t>AAAvn</t>
  </si>
  <si>
    <t>17 Sep 68 - 24 Sep 69</t>
  </si>
  <si>
    <t>Gale</t>
  </si>
  <si>
    <t>Neville Aleck</t>
  </si>
  <si>
    <t>12 Dec 66 - 18 Jan 67</t>
  </si>
  <si>
    <t>19 Jan 67 - 21 Nov 67</t>
  </si>
  <si>
    <t>Gallagher</t>
  </si>
  <si>
    <t>Michael John</t>
  </si>
  <si>
    <t>Garard</t>
  </si>
  <si>
    <t>Gerald</t>
  </si>
  <si>
    <t>22 Oct 68 - 8 Apr 69</t>
  </si>
  <si>
    <t>9 Apr 69 - 3 Sep 69</t>
  </si>
  <si>
    <t>Garton</t>
  </si>
  <si>
    <t>Peter Leonard</t>
  </si>
  <si>
    <t>5 Aug 67 - 21 May 68</t>
  </si>
  <si>
    <t>Gaunt</t>
  </si>
  <si>
    <t>Ian Stewart Manning</t>
  </si>
  <si>
    <t xml:space="preserve">66/1 </t>
  </si>
  <si>
    <t>27 Mar 67 - 27 Sep 67</t>
  </si>
  <si>
    <t>Gerard</t>
  </si>
  <si>
    <t>David Earl</t>
  </si>
  <si>
    <t>216989/2783467</t>
  </si>
  <si>
    <t>11 May 68 - 11 May 69</t>
  </si>
  <si>
    <t>Gibson</t>
  </si>
  <si>
    <t>Fraser Maxwell</t>
  </si>
  <si>
    <t>10 Sep 70 - 9 Sep 71</t>
  </si>
  <si>
    <t>Gill</t>
  </si>
  <si>
    <t>Brian Selby</t>
  </si>
  <si>
    <t>15 Oct 69 - 10 Sep 70</t>
  </si>
  <si>
    <t>Gillespie</t>
  </si>
  <si>
    <t>6 Jun 66 - 9 Jan 67</t>
  </si>
  <si>
    <t>Gleeson</t>
  </si>
  <si>
    <t>Ian</t>
  </si>
  <si>
    <t>RAPro</t>
  </si>
  <si>
    <t>24 Oct 67 - 2 Jul 68</t>
  </si>
  <si>
    <t>AFV Det 1 Comms Zone Postal Unit</t>
  </si>
  <si>
    <t>Graetz</t>
  </si>
  <si>
    <t>Raymond John</t>
  </si>
  <si>
    <t>3 Jun 70 - 11 Jun71</t>
  </si>
  <si>
    <t>Gray</t>
  </si>
  <si>
    <t>David Malcolm</t>
  </si>
  <si>
    <t>7 Jan 71 - 29 Oct 71</t>
  </si>
  <si>
    <t>Griffiths</t>
  </si>
  <si>
    <t>Lawrence Malcolm</t>
  </si>
  <si>
    <t>11 Mar 67 - 11 Apr 67</t>
  </si>
  <si>
    <t>12 Apr 67 - 29 May 67</t>
  </si>
  <si>
    <t>20 may 67 - 9 mar 68</t>
  </si>
  <si>
    <t>Peter William Christopher</t>
  </si>
  <si>
    <t>23 Oct 67 - 21 Mar 68</t>
  </si>
  <si>
    <t>32 Small Ship Sqn (AV 1353 Harry Chauvel)</t>
  </si>
  <si>
    <t>Groves</t>
  </si>
  <si>
    <t>Nigel</t>
  </si>
  <si>
    <t>16 Dec 68 - 3 Feb 69</t>
  </si>
  <si>
    <t>4 Feb 69 - 17 Sep 69</t>
  </si>
  <si>
    <t>Guest</t>
  </si>
  <si>
    <t>Andrew Geoffrey</t>
  </si>
  <si>
    <t>23 Nov 68 - 3 Feb 69</t>
  </si>
  <si>
    <t>Gygar</t>
  </si>
  <si>
    <t>Terence Joseph</t>
  </si>
  <si>
    <t>25 Jun 70 - 30 jun 71</t>
  </si>
  <si>
    <t>Haddon</t>
  </si>
  <si>
    <t>John Arthur Donald</t>
  </si>
  <si>
    <t>11 Feb 71 - 12 Mar 72</t>
  </si>
  <si>
    <t>Hancock</t>
  </si>
  <si>
    <t>J C</t>
  </si>
  <si>
    <t>Visit</t>
  </si>
  <si>
    <t>Hannam</t>
  </si>
  <si>
    <t>Robert James</t>
  </si>
  <si>
    <t>1 Oct 70 - 9 Sep 71</t>
  </si>
  <si>
    <t>Harnwell</t>
  </si>
  <si>
    <t>1 May 67 - 19 Dec 67</t>
  </si>
  <si>
    <t>Hayden</t>
  </si>
  <si>
    <t>Bryan Cecil</t>
  </si>
  <si>
    <t>3 Sep 68 - 30 Sep 68</t>
  </si>
  <si>
    <t>1 Oct 68 - 31 Oct 68</t>
  </si>
  <si>
    <t>1 Nov 68 - 6 Dec 68</t>
  </si>
  <si>
    <t>7 Dec 68 - 3 Sep 69</t>
  </si>
  <si>
    <t>Hayes</t>
  </si>
  <si>
    <t>Frederick Victor</t>
  </si>
  <si>
    <t>20 Aug 70 - 16 Sep 71</t>
  </si>
  <si>
    <t>Terence John Michael</t>
  </si>
  <si>
    <t>Henderson</t>
  </si>
  <si>
    <t>William Russ</t>
  </si>
  <si>
    <t>10 Dec 68 - 31 Dec 68</t>
  </si>
  <si>
    <t>1 Jan 69 - 8 Feb 69</t>
  </si>
  <si>
    <t>9 Feb 69 - 14 May 69</t>
  </si>
  <si>
    <t>15 May 69 - 24 Aug 69</t>
  </si>
  <si>
    <t>25 Aug 69 - 3 Dec 69</t>
  </si>
  <si>
    <t>Herbert</t>
  </si>
  <si>
    <t>Leslie Robert</t>
  </si>
  <si>
    <t>11 Dec 67 - 11 jun68</t>
  </si>
  <si>
    <t>Herhily</t>
  </si>
  <si>
    <t>John Daniel</t>
  </si>
  <si>
    <t>15 Feb 71 - 16 Oct 71</t>
  </si>
  <si>
    <t>Heron</t>
  </si>
  <si>
    <t>William Arthur</t>
  </si>
  <si>
    <t>13 Nov 67 - 19 Nov 68</t>
  </si>
  <si>
    <t>Herron</t>
  </si>
  <si>
    <t>Lynton Murray James</t>
  </si>
  <si>
    <t>Heyde</t>
  </si>
  <si>
    <t>Ross Stanley</t>
  </si>
  <si>
    <t>17 Sep 70 - 11 Nov 70</t>
  </si>
  <si>
    <t>12 Nov 70 - 16 May 71</t>
  </si>
  <si>
    <t>17 May 71 - 16 Sep 71</t>
  </si>
  <si>
    <t>Hind</t>
  </si>
  <si>
    <t>Warren Maxwell</t>
  </si>
  <si>
    <t>20 Jan 71 - 9 Sep 71</t>
  </si>
  <si>
    <t>Hoare</t>
  </si>
  <si>
    <t>David Paul</t>
  </si>
  <si>
    <t>10 Dec 68 - 23 Dec 69</t>
  </si>
  <si>
    <t>Hodge</t>
  </si>
  <si>
    <t>Brian Vincemt</t>
  </si>
  <si>
    <t>8 Apr 68 - 19 Aug 68</t>
  </si>
  <si>
    <t>20 Aug 68 - 28 Nov 68</t>
  </si>
  <si>
    <t>Holloway</t>
  </si>
  <si>
    <t>Guy Robert</t>
  </si>
  <si>
    <t>19 Oct 67 - 7 Dec 67</t>
  </si>
  <si>
    <t>8 Dec 67 - 15 Oct 68</t>
  </si>
  <si>
    <t>Hood</t>
  </si>
  <si>
    <t>Jan Francis</t>
  </si>
  <si>
    <t>10 Sep 69 - 28 Sep 69</t>
  </si>
  <si>
    <t>29 Sep 69 - 2 Dec 69</t>
  </si>
  <si>
    <t>3 Dec 69 - 9 Jul 70</t>
  </si>
  <si>
    <t>Houliston</t>
  </si>
  <si>
    <t>John Brian</t>
  </si>
  <si>
    <t>RAAMC</t>
  </si>
  <si>
    <t>17 Feb 71 - 28 Oct 71</t>
  </si>
  <si>
    <t>1 Aust Fd Hosp</t>
  </si>
  <si>
    <t>Houseman</t>
  </si>
  <si>
    <t>Anthony Karl</t>
  </si>
  <si>
    <t>21 May 69 - 13 Jun 69</t>
  </si>
  <si>
    <t>14 Jun 69 - 18 Feb 70</t>
  </si>
  <si>
    <t>19 Feb 70 - 9 Apr 70</t>
  </si>
  <si>
    <t>Howard</t>
  </si>
  <si>
    <t>John Francis</t>
  </si>
  <si>
    <t>28 Apr 71 - 23 Dec 71</t>
  </si>
  <si>
    <t>Hudson</t>
  </si>
  <si>
    <t>Peter Ross</t>
  </si>
  <si>
    <t>AAPsycC</t>
  </si>
  <si>
    <t>31 Jan 71 - 25 Nov 71</t>
  </si>
  <si>
    <t>1 Psych Ops Unit</t>
  </si>
  <si>
    <t>7 Jan 71 - 20 Jan 71</t>
  </si>
  <si>
    <t>Hunt</t>
  </si>
  <si>
    <t>Robin Vere McKay</t>
  </si>
  <si>
    <t>10 Dec 70 - 5 May 71</t>
  </si>
  <si>
    <t>Hurford</t>
  </si>
  <si>
    <t>Gordon Warrington</t>
  </si>
  <si>
    <t>19 May 67 - 21 May 68</t>
  </si>
  <si>
    <t>Hurrey</t>
  </si>
  <si>
    <t>Thomas Roger</t>
  </si>
  <si>
    <t>22 Apr 67 - 12 Dec 67</t>
  </si>
  <si>
    <t>2 Tpt Pl</t>
  </si>
  <si>
    <t>Hutchinson</t>
  </si>
  <si>
    <t>Robert Allen</t>
  </si>
  <si>
    <t>28 Jan 69 - 10 Mar 70</t>
  </si>
  <si>
    <t>Irvine</t>
  </si>
  <si>
    <t>Mervyn Robert</t>
  </si>
  <si>
    <t>12 Dec 66 - 11 Jan 67</t>
  </si>
  <si>
    <t>12 Jan 67 - 31 May 67</t>
  </si>
  <si>
    <t>1 Jun 67 - 5 Jun 67</t>
  </si>
  <si>
    <t>6 Jun 67 - 28 Nov 67</t>
  </si>
  <si>
    <t>Jackett</t>
  </si>
  <si>
    <t>Geoffrey Raymond</t>
  </si>
  <si>
    <t>19 Feb 68 - 19 Mar 68</t>
  </si>
  <si>
    <t>25 Sep 68 - 28 Feb 69</t>
  </si>
  <si>
    <t>James</t>
  </si>
  <si>
    <t>Jeffrey Lance</t>
  </si>
  <si>
    <t>71/4</t>
  </si>
  <si>
    <t>Peter Samuel Noel</t>
  </si>
  <si>
    <t>Jellie</t>
  </si>
  <si>
    <t>Alan Douglas</t>
  </si>
  <si>
    <t>Jensen</t>
  </si>
  <si>
    <t>Norman Arthur</t>
  </si>
  <si>
    <t>Jesser</t>
  </si>
  <si>
    <t>Ian David</t>
  </si>
  <si>
    <t>Kendrick</t>
  </si>
  <si>
    <t>Gary John</t>
  </si>
  <si>
    <t>61809/6708253</t>
  </si>
  <si>
    <t>1201401/1730972</t>
  </si>
  <si>
    <t>Kerr</t>
  </si>
  <si>
    <t>Allan Graham</t>
  </si>
  <si>
    <t>Kettle</t>
  </si>
  <si>
    <t>Alan Ernest</t>
  </si>
  <si>
    <t>Kilpatrick</t>
  </si>
  <si>
    <t>Kimpton</t>
  </si>
  <si>
    <t>Andrew Rex</t>
  </si>
  <si>
    <t>Kinsella</t>
  </si>
  <si>
    <t>Michael Vincent</t>
  </si>
  <si>
    <t>Laffer</t>
  </si>
  <si>
    <t>Roger Anthony</t>
  </si>
  <si>
    <t>Kenneth Gordon</t>
  </si>
  <si>
    <t>55408/5713676</t>
  </si>
  <si>
    <t>Lambert</t>
  </si>
  <si>
    <t>Lauder</t>
  </si>
  <si>
    <t>MC</t>
  </si>
  <si>
    <t>Crook</t>
  </si>
  <si>
    <t>Keith Treloar</t>
  </si>
  <si>
    <t>29 Jul 69 - 9 Jul 70</t>
  </si>
  <si>
    <t>21 May 68 - 14 May 69</t>
  </si>
  <si>
    <t>102 Fd Wksp</t>
  </si>
  <si>
    <t>15 Jul 71 - 07 Mar 72</t>
  </si>
  <si>
    <t>11 Mar 69 - 03 Dec 69</t>
  </si>
  <si>
    <t>29 Jul 68 - 19 Nov 68</t>
  </si>
  <si>
    <t>3 Jul 1968 - 28 Jul 68</t>
  </si>
  <si>
    <t>4 Jan 68 - 2 Jul 68</t>
  </si>
  <si>
    <t>27 Nov 67 - 3 Jan 68</t>
  </si>
  <si>
    <t>8 May 67 - 24 Sep 67</t>
  </si>
  <si>
    <t>14 May 68 - 9 Sep 68</t>
  </si>
  <si>
    <t>10 Sep 68 - 7 Dec 68</t>
  </si>
  <si>
    <t>8 Dec 68 - 30 May 69</t>
  </si>
  <si>
    <t>217228/2784536</t>
  </si>
  <si>
    <t>17 Sep 69 - 10 Sep 70</t>
  </si>
  <si>
    <t>14 Jan 69 - 19 Mar 69</t>
  </si>
  <si>
    <t>20 Mar 69 - 1 Sep 69</t>
  </si>
  <si>
    <t>9 RAR</t>
  </si>
  <si>
    <t>7 May 70 - 5 May 71</t>
  </si>
  <si>
    <t>20 Aug 69 - 10 Sep 69</t>
  </si>
  <si>
    <t>11 Sep 69 - 14 May 70</t>
  </si>
  <si>
    <t>15 May 70 - 20 Aug 70</t>
  </si>
  <si>
    <t>19 May 67 - 31 Oct 67</t>
  </si>
  <si>
    <t>1 Nov 67 - 6 Dec 67</t>
  </si>
  <si>
    <t>18 Dec 67 - 18 Dec 68</t>
  </si>
  <si>
    <t>25 Sup Pl</t>
  </si>
  <si>
    <t>28 Jan 69 - 5 Mar 70</t>
  </si>
  <si>
    <t>19 Nov 69 - 12 Nov 70</t>
  </si>
  <si>
    <t>Leadbetter</t>
  </si>
  <si>
    <t>7 May 69 - 17 May 69</t>
  </si>
  <si>
    <t>Lewien</t>
  </si>
  <si>
    <t>David Gladstone</t>
  </si>
  <si>
    <t>16 Feb 70 - 28 Feb 70</t>
  </si>
  <si>
    <t>1 Mar 70 - 12 Nov 70</t>
  </si>
  <si>
    <t>Lewis</t>
  </si>
  <si>
    <t>Loadsman</t>
  </si>
  <si>
    <t>Lombardo</t>
  </si>
  <si>
    <t>Lowis</t>
  </si>
  <si>
    <t>Luffman</t>
  </si>
  <si>
    <t>Peter</t>
  </si>
  <si>
    <t>Lyons</t>
  </si>
  <si>
    <t>Clement Richard</t>
  </si>
  <si>
    <t>9 Apr 68 - 11 Mar 69</t>
  </si>
  <si>
    <t>5 Aust Services Canteen Org</t>
  </si>
  <si>
    <t>Robert Basil</t>
  </si>
  <si>
    <t>12 Feb 71 - 17 Sep 71</t>
  </si>
  <si>
    <t>Lindsay</t>
  </si>
  <si>
    <t>Gregory</t>
  </si>
  <si>
    <t>18 Feb 70 - 4 Mar 71</t>
  </si>
  <si>
    <t>Grahame Francis</t>
  </si>
  <si>
    <t>10 Dec 68 - 28 Nov 69</t>
  </si>
  <si>
    <t>Logan</t>
  </si>
  <si>
    <t>10 Dec 68 - 8 Dec 69</t>
  </si>
  <si>
    <t>Brian Russel</t>
  </si>
  <si>
    <t>Adrian John</t>
  </si>
  <si>
    <t>39408/3787145</t>
  </si>
  <si>
    <t>19 Nov 69 - 23 Feb 70</t>
  </si>
  <si>
    <t>Long</t>
  </si>
  <si>
    <t>Francis Kevin</t>
  </si>
  <si>
    <t>22 Oct 70 - 31 Mar 71</t>
  </si>
  <si>
    <t>85 Tpt Pl</t>
  </si>
  <si>
    <t>1 Apr 71 - 15 Jul 71</t>
  </si>
  <si>
    <t>Longland</t>
  </si>
  <si>
    <t>Geoffrey Noel</t>
  </si>
  <si>
    <t>24 Mar 69 - 25 Mar 70</t>
  </si>
  <si>
    <t>Longue</t>
  </si>
  <si>
    <t>Brian Geoffrey</t>
  </si>
  <si>
    <t>5 Feb 68 - 4 Feb 69</t>
  </si>
  <si>
    <t>102 Fd Wkshp St Sect</t>
  </si>
  <si>
    <t>217595/2781634</t>
  </si>
  <si>
    <t>Lowe</t>
  </si>
  <si>
    <t>O1/73</t>
  </si>
  <si>
    <t>4 Aug 71 -15 Nov 71</t>
  </si>
  <si>
    <t>Peter Ronald</t>
  </si>
  <si>
    <t>7 May 68 - 26 Aug 68</t>
  </si>
  <si>
    <t>27 Aug 68 - 28 Nov 68</t>
  </si>
  <si>
    <t>Trevor Vivian</t>
  </si>
  <si>
    <t>19 My 67 - 13 Mar 68</t>
  </si>
  <si>
    <t xml:space="preserve">Mackworth </t>
  </si>
  <si>
    <t>Madden</t>
  </si>
  <si>
    <t>Main</t>
  </si>
  <si>
    <t>Marr</t>
  </si>
  <si>
    <t>Manning</t>
  </si>
  <si>
    <t>Marsden</t>
  </si>
  <si>
    <t xml:space="preserve">Martin </t>
  </si>
  <si>
    <t>Mathers</t>
  </si>
  <si>
    <t>Matheson</t>
  </si>
  <si>
    <t>McCoy</t>
  </si>
  <si>
    <t>McKay</t>
  </si>
  <si>
    <t>McKeand</t>
  </si>
  <si>
    <t>McNaught</t>
  </si>
  <si>
    <t>McNee</t>
  </si>
  <si>
    <t>Mecham</t>
  </si>
  <si>
    <t>Meehan</t>
  </si>
  <si>
    <t>Michell</t>
  </si>
  <si>
    <t>Minnikin</t>
  </si>
  <si>
    <t>Monteith</t>
  </si>
  <si>
    <t>Moody</t>
  </si>
  <si>
    <t>Morgan</t>
  </si>
  <si>
    <t>Morris</t>
  </si>
  <si>
    <t>Moyle</t>
  </si>
  <si>
    <t>Muir</t>
  </si>
  <si>
    <t>Myers</t>
  </si>
  <si>
    <t>Digby John</t>
  </si>
  <si>
    <t>30 jul 70 - 5 Aug 71</t>
  </si>
  <si>
    <t>Christopher John</t>
  </si>
  <si>
    <t>5 Aug 71 - 14 Oct 71</t>
  </si>
  <si>
    <t>James Edwin</t>
  </si>
  <si>
    <t>18 Mar 68 - 26 Mar 69</t>
  </si>
  <si>
    <t>110 Sigs Sqn</t>
  </si>
  <si>
    <t>Alexander Richard (Rick)</t>
  </si>
  <si>
    <t>5 Feb 71 - 11 Nov 71</t>
  </si>
  <si>
    <t>Robert Charles (Bob)</t>
  </si>
  <si>
    <t>16 Apr 70 - 18 Feb 71</t>
  </si>
  <si>
    <t>Margetts</t>
  </si>
  <si>
    <t>Rodney James</t>
  </si>
  <si>
    <t>4 Apr 72 - 18 Dec 72</t>
  </si>
  <si>
    <t>Andrew George</t>
  </si>
  <si>
    <t>25 Mar 68 - 19 Dec 68</t>
  </si>
  <si>
    <t>John Charles</t>
  </si>
  <si>
    <t>32 Small Ship Squadron (AS 3051 John Monash)</t>
  </si>
  <si>
    <t>6 Dec 68 - 10 Jan 69</t>
  </si>
  <si>
    <t>10 Feb 69 - 15 Mar 69</t>
  </si>
  <si>
    <t>21 Jul 71 - 23 Dec 71</t>
  </si>
  <si>
    <t>Anthony Edward (Tony)</t>
  </si>
  <si>
    <t>28 Nov 69 - 1 Feb 70</t>
  </si>
  <si>
    <t>2 Feb 70 - 14 May 70</t>
  </si>
  <si>
    <t>15 May 70 - 18 Jun 70</t>
  </si>
  <si>
    <t>Martin</t>
  </si>
  <si>
    <t>19 Mar 67 - 11 May 67</t>
  </si>
  <si>
    <t>16 Jun 67 - 12 Feb 68</t>
  </si>
  <si>
    <t>12 May 67 - 15 Jun 67</t>
  </si>
  <si>
    <t>Ian George</t>
  </si>
  <si>
    <t>24 Dec 70 - 7 Mar 71</t>
  </si>
  <si>
    <t>Hector Munro (Tub)</t>
  </si>
  <si>
    <t>12 Aug 71 - 7 Mar 72</t>
  </si>
  <si>
    <t>McAndrew</t>
  </si>
  <si>
    <t>Kevin Henry</t>
  </si>
  <si>
    <t>25 Apr 67 - 12 Mar 68</t>
  </si>
  <si>
    <t>McArthur</t>
  </si>
  <si>
    <t>11 Dec 67 - 27 May 68</t>
  </si>
  <si>
    <t>28 May 68 - 21 Oct 68</t>
  </si>
  <si>
    <t>McBain</t>
  </si>
  <si>
    <t>Ian Roalan</t>
  </si>
  <si>
    <t>21 Jan 71 - 22 May 71</t>
  </si>
  <si>
    <t>23 May 71 - 1 Jun 71</t>
  </si>
  <si>
    <t>Ships Army Staff (HMAS Sydney)</t>
  </si>
  <si>
    <t>8 Jun 71 - 16 Oct 71</t>
  </si>
  <si>
    <t>McClymont</t>
  </si>
  <si>
    <t>John Standish</t>
  </si>
  <si>
    <t>1200959/1731401</t>
  </si>
  <si>
    <t>3 Sep 68 - 21 Feb 69</t>
  </si>
  <si>
    <t>27 Mar 69 - 27 Aug 69</t>
  </si>
  <si>
    <t>8 Jan 68 - 2 Apr 68</t>
  </si>
  <si>
    <t>3 Apr 68 - 27 Aug 68</t>
  </si>
  <si>
    <t>McDaniel</t>
  </si>
  <si>
    <t>Daniel Nolan</t>
  </si>
  <si>
    <t>13 May 71 - 18 Dec 71</t>
  </si>
  <si>
    <t>McGhie</t>
  </si>
  <si>
    <t>John Jefferson</t>
  </si>
  <si>
    <t>24 Dec 70 - 23 Dec 71</t>
  </si>
  <si>
    <t>13 May 71 - 4 Oct 71</t>
  </si>
  <si>
    <t>Ross Tyndall</t>
  </si>
  <si>
    <t>13 May 70 - 17 May 70</t>
  </si>
  <si>
    <t>18 May 70 - 12 May 71</t>
  </si>
  <si>
    <t>McLaughlin</t>
  </si>
  <si>
    <t>William Millen</t>
  </si>
  <si>
    <t>28 May 69 - 25 Jun 69</t>
  </si>
  <si>
    <t>26 Jun 69 - 6 Oct 69</t>
  </si>
  <si>
    <t>7 Oct 69 - 7 Mar 70</t>
  </si>
  <si>
    <t>8 Mar 70 - 3 jun 70</t>
  </si>
  <si>
    <t>7 Apr 71 - 7 Apr 72</t>
  </si>
  <si>
    <t>Donald Robson</t>
  </si>
  <si>
    <t>4 Nov 71 - 8 Nov 71</t>
  </si>
  <si>
    <t xml:space="preserve">6 RAR Official Duty </t>
  </si>
  <si>
    <t>18 Feb 70 - 18 Jun 70</t>
  </si>
  <si>
    <t>McNeilage</t>
  </si>
  <si>
    <t>Angus John</t>
  </si>
  <si>
    <t>2 Apr 69 - 25 Mar 70</t>
  </si>
  <si>
    <t>B Sqn 1 Armd Regt</t>
  </si>
  <si>
    <t>39402/3787293</t>
  </si>
  <si>
    <t>McPherson</t>
  </si>
  <si>
    <t>David Bruce</t>
  </si>
  <si>
    <t>Mead</t>
  </si>
  <si>
    <t>David John</t>
  </si>
  <si>
    <t>28 Jan 69 - 10 Jul 69</t>
  </si>
  <si>
    <t>30 Sep 71 - 1 Oct 72</t>
  </si>
  <si>
    <t>Donald Creagh</t>
  </si>
  <si>
    <t>2 Sep 71 - 7 Mar 72</t>
  </si>
  <si>
    <t>4 Oct 67 - 1 Oct 68</t>
  </si>
  <si>
    <t>Mellington</t>
  </si>
  <si>
    <t>James Terence</t>
  </si>
  <si>
    <t>19 May 69 - 21 Jan 70</t>
  </si>
  <si>
    <t>Mervyn Douglas</t>
  </si>
  <si>
    <t>8 Jun 67 - 19 Dec 67</t>
  </si>
  <si>
    <t>Miller</t>
  </si>
  <si>
    <t>Bruce James</t>
  </si>
  <si>
    <t>19 Nov 70 - 28 Oct 71</t>
  </si>
  <si>
    <t>52 Sup Pl</t>
  </si>
  <si>
    <t>Robert Neil</t>
  </si>
  <si>
    <t>7 Jan 69 - 17 Dec 69</t>
  </si>
  <si>
    <t>Mitchell</t>
  </si>
  <si>
    <t>Craig Leslie</t>
  </si>
  <si>
    <t>24 Sep 69 - 19 Nov 70</t>
  </si>
  <si>
    <t>3 Dec 70 - 3 Apr 71</t>
  </si>
  <si>
    <t>4 Apr 71 - 30 Jun 71</t>
  </si>
  <si>
    <t>Mole</t>
  </si>
  <si>
    <t>1 ATF HQ Lt Aid Det</t>
  </si>
  <si>
    <t>Molloy</t>
  </si>
  <si>
    <t>Ken Vincent</t>
  </si>
  <si>
    <t>7 Jan 70 - 7 Jan 71</t>
  </si>
  <si>
    <t>Gregory Darryl</t>
  </si>
  <si>
    <t>Peter Graham</t>
  </si>
  <si>
    <t>1 Oct 68 - 13 Nov 68</t>
  </si>
  <si>
    <t>10 Nov 66 - 1 Dec 66</t>
  </si>
  <si>
    <t>Antony James</t>
  </si>
  <si>
    <t>16 Jun 71 - 16 Dec 71</t>
  </si>
  <si>
    <t>AAATV</t>
  </si>
  <si>
    <t>Moseley</t>
  </si>
  <si>
    <t>Harold James</t>
  </si>
  <si>
    <t>28 Jan 69 - 7 Apr 69</t>
  </si>
  <si>
    <t>Peter Allan</t>
  </si>
  <si>
    <t>Peter Allan Julian</t>
  </si>
  <si>
    <t>Walter Fitzgerald</t>
  </si>
  <si>
    <t>4 May 71 - 7 Nov 71</t>
  </si>
  <si>
    <t>Murray</t>
  </si>
  <si>
    <t>Steven Ross</t>
  </si>
  <si>
    <t>Leslie Dennis</t>
  </si>
  <si>
    <t>18 Mar 68 - 28 Jan 69</t>
  </si>
  <si>
    <t>Nation</t>
  </si>
  <si>
    <t>Neels</t>
  </si>
  <si>
    <t>Michael</t>
  </si>
  <si>
    <t>Neesham</t>
  </si>
  <si>
    <t>Nicholson</t>
  </si>
  <si>
    <t>Neervoort</t>
  </si>
  <si>
    <t>Roger John</t>
  </si>
  <si>
    <t>5 Nov 69 - 29 Oct 70</t>
  </si>
  <si>
    <t>10 Mar 71 - 2 Nov 71</t>
  </si>
  <si>
    <t>John Bart</t>
  </si>
  <si>
    <t>8 May 69 - 12 May 70</t>
  </si>
  <si>
    <t>Harry Thomas</t>
  </si>
  <si>
    <t>20 Apr 66 - 12 Apr 67</t>
  </si>
  <si>
    <t>John Andrew</t>
  </si>
  <si>
    <t>3 May 67 - 28 Nov 67</t>
  </si>
  <si>
    <t>29 Nov 67 - 23 Apr 68</t>
  </si>
  <si>
    <t>Norton</t>
  </si>
  <si>
    <t>O2/72</t>
  </si>
  <si>
    <t>O'Halloran</t>
  </si>
  <si>
    <t>John Patrick</t>
  </si>
  <si>
    <t>O'Brien</t>
  </si>
  <si>
    <t>Brendan Paul</t>
  </si>
  <si>
    <t>11 Mar 67 - 6 Apr 67</t>
  </si>
  <si>
    <t>7 Apr 67 - 26 Apr 68</t>
  </si>
  <si>
    <t>O'Connell</t>
  </si>
  <si>
    <t>John Raymond</t>
  </si>
  <si>
    <t>O'Donnell</t>
  </si>
  <si>
    <t>9 Jun 71 - 16 Sep 71</t>
  </si>
  <si>
    <t>17 Sep 71 - 12 Oct 71</t>
  </si>
  <si>
    <t>4 Jun 66 - 14 Jun 67</t>
  </si>
  <si>
    <t>O'Hanlon</t>
  </si>
  <si>
    <t>Terence Harold</t>
  </si>
  <si>
    <t>19 Apr 66 - 10 Oct 66</t>
  </si>
  <si>
    <t>Orr</t>
  </si>
  <si>
    <t>John Robert</t>
  </si>
  <si>
    <t>14 May 68 - 14 Jan 69</t>
  </si>
  <si>
    <t>Owens</t>
  </si>
  <si>
    <t>Robert Leslie</t>
  </si>
  <si>
    <t>2 Jan 68 - 11 Feb 69</t>
  </si>
  <si>
    <t>Paterson</t>
  </si>
  <si>
    <t>David</t>
  </si>
  <si>
    <t>Paton</t>
  </si>
  <si>
    <t>Patterson</t>
  </si>
  <si>
    <t>Peatling</t>
  </si>
  <si>
    <t>Peters</t>
  </si>
  <si>
    <t>Philip</t>
  </si>
  <si>
    <t>Pope</t>
  </si>
  <si>
    <t>Partridge</t>
  </si>
  <si>
    <t>23 Dec 69 - 8 Oct 70</t>
  </si>
  <si>
    <t>9 Oct 70 - 23 Nov 70</t>
  </si>
  <si>
    <t>24 Nov 70 - 24 Dec 70</t>
  </si>
  <si>
    <t>12 Feb 71 - 20 Mar 71</t>
  </si>
  <si>
    <t>Ian Hume</t>
  </si>
  <si>
    <t>19 Nov 68 - 11 Mar 69</t>
  </si>
  <si>
    <t>Kenneth John</t>
  </si>
  <si>
    <t>27 Jan 70 - 3 Dec 70</t>
  </si>
  <si>
    <t>Pearse</t>
  </si>
  <si>
    <t>Rodney Taunton</t>
  </si>
  <si>
    <t>4 Feb 70 - 17 Dec 70</t>
  </si>
  <si>
    <t xml:space="preserve">Pearson </t>
  </si>
  <si>
    <t>Stephen Kuvey</t>
  </si>
  <si>
    <t>24 Dec 70 - 8 jul 71</t>
  </si>
  <si>
    <t>Norman Bruce</t>
  </si>
  <si>
    <t>12 Dec 67 - 27 Aug 68</t>
  </si>
  <si>
    <t>John Edmund</t>
  </si>
  <si>
    <t>8 Jul 71 - 13 Oct 71</t>
  </si>
  <si>
    <t>14 Oct 71 - 27 Feb 72</t>
  </si>
  <si>
    <t>17 Dec 68 - 10 Dec 69</t>
  </si>
  <si>
    <t>Phillips</t>
  </si>
  <si>
    <t>3 Dec 69 - 25 Dec 69</t>
  </si>
  <si>
    <t>26 Dec 69 - 4 Apr 70</t>
  </si>
  <si>
    <t>5 Apr 70 - 5 Nov 70</t>
  </si>
  <si>
    <t>Poldoja</t>
  </si>
  <si>
    <t>Alistair Alan</t>
  </si>
  <si>
    <t>3 Dec 69 - 7 Dec 70</t>
  </si>
  <si>
    <t>HQ 5 Coy</t>
  </si>
  <si>
    <t>Pott</t>
  </si>
  <si>
    <t>Arther Edmund James</t>
  </si>
  <si>
    <t>Price</t>
  </si>
  <si>
    <t>11 Mar 69 - 4 Feb 70</t>
  </si>
  <si>
    <t>Frederick John Francis</t>
  </si>
  <si>
    <t>Properjohn</t>
  </si>
  <si>
    <t>Terence John</t>
  </si>
  <si>
    <t>61808/6708264</t>
  </si>
  <si>
    <t>12 Dec 67 - 2 Dec 68</t>
  </si>
  <si>
    <t>15 Oct 70 - 14 Oct 71</t>
  </si>
  <si>
    <t>Reynolds</t>
  </si>
  <si>
    <t>Richards</t>
  </si>
  <si>
    <t>Rinkin</t>
  </si>
  <si>
    <t>Robinson</t>
  </si>
  <si>
    <t>Roe</t>
  </si>
  <si>
    <t>Rogers</t>
  </si>
  <si>
    <t>Roubin</t>
  </si>
  <si>
    <t>Rowe</t>
  </si>
  <si>
    <t>Russell</t>
  </si>
  <si>
    <t>Ian Malcolm</t>
  </si>
  <si>
    <t>Rafferty</t>
  </si>
  <si>
    <t>29 Apr 70 - 1 Jun 71</t>
  </si>
  <si>
    <t>Reddrop</t>
  </si>
  <si>
    <t>15 Mar 68 - 28 Jan 69</t>
  </si>
  <si>
    <t>Renowden</t>
  </si>
  <si>
    <t>John Arthur</t>
  </si>
  <si>
    <t>8 Apr 67 - 28 Nov 67</t>
  </si>
  <si>
    <t>Michael Charles</t>
  </si>
  <si>
    <t>67180/6708604</t>
  </si>
  <si>
    <t>23 Jun 71 - 23 Dec 71</t>
  </si>
  <si>
    <t>William John</t>
  </si>
  <si>
    <t>3 Sep 69 - 6 Mar 70</t>
  </si>
  <si>
    <t>Riches</t>
  </si>
  <si>
    <t>Graham Philip Arnold</t>
  </si>
  <si>
    <t>5 May 71 - 25 Nov 71</t>
  </si>
  <si>
    <t>Riley</t>
  </si>
  <si>
    <t>Glenn Conway</t>
  </si>
  <si>
    <t>22 jul 71 -1 Sep 71</t>
  </si>
  <si>
    <t>2 Sep 71 - 9 Mar 72</t>
  </si>
  <si>
    <t>Kerry Patrick</t>
  </si>
  <si>
    <t>217479/2781563</t>
  </si>
  <si>
    <t>16 Mar 67 - 7 Apr 67</t>
  </si>
  <si>
    <t>Roberts</t>
  </si>
  <si>
    <t>David Wayne</t>
  </si>
  <si>
    <t>44159/4717567</t>
  </si>
  <si>
    <t>4 Feb 71 - 6 Sep 71</t>
  </si>
  <si>
    <t>Raymond William</t>
  </si>
  <si>
    <t>1 AFU</t>
  </si>
  <si>
    <t>29 Jul 68 - 28 Nov 68</t>
  </si>
  <si>
    <t>1 Jul 68 - 28 Jul68</t>
  </si>
  <si>
    <t>14 May 68 - 30 Jun 68</t>
  </si>
  <si>
    <t>Melford James</t>
  </si>
  <si>
    <t>Peter Harry Dickon</t>
  </si>
  <si>
    <t>1 Nov 68 - 5 Nov 69</t>
  </si>
  <si>
    <t>2 Comp Ord Depot</t>
  </si>
  <si>
    <t>10 Oct 67 - 25 Feb 69</t>
  </si>
  <si>
    <t>26 Feb 67 - 15 Mar 67</t>
  </si>
  <si>
    <t>Kevern Lloyd</t>
  </si>
  <si>
    <t>10 Sep 68 - 3 Sep 69</t>
  </si>
  <si>
    <t>Rule</t>
  </si>
  <si>
    <t>James Cecil</t>
  </si>
  <si>
    <t>61763/6708268</t>
  </si>
  <si>
    <t>21 May 68 - 30 May 69</t>
  </si>
  <si>
    <t>Brian William</t>
  </si>
  <si>
    <t>17 Feb 71 - 7 Oct 71</t>
  </si>
  <si>
    <t>2 SAS</t>
  </si>
  <si>
    <t>Geoffrey Milton</t>
  </si>
  <si>
    <t>RAA Pro</t>
  </si>
  <si>
    <t>29 Jan 68 - 10 Sep 68</t>
  </si>
  <si>
    <t>AFV Pro Unit</t>
  </si>
  <si>
    <t>24 Mar 69 - 6 May 69</t>
  </si>
  <si>
    <t>7 May 69 - 5 Mar 70</t>
  </si>
  <si>
    <t>Ryan</t>
  </si>
  <si>
    <t>Raymond David</t>
  </si>
  <si>
    <t>9 Sep 71 - 28 Oct 71</t>
  </si>
  <si>
    <t>Sabben</t>
  </si>
  <si>
    <t>Savage</t>
  </si>
  <si>
    <t>Sharp</t>
  </si>
  <si>
    <t>Gordon Cameron</t>
  </si>
  <si>
    <t>Sierakowski</t>
  </si>
  <si>
    <t>Sillar</t>
  </si>
  <si>
    <t>Ross Alan</t>
  </si>
  <si>
    <t>Slattery</t>
  </si>
  <si>
    <t>Bryan Laurence</t>
  </si>
  <si>
    <t>Smith</t>
  </si>
  <si>
    <t>Anthony Thomas</t>
  </si>
  <si>
    <t>Barry Langham</t>
  </si>
  <si>
    <t>Malcolm Roy</t>
  </si>
  <si>
    <t>Somerville</t>
  </si>
  <si>
    <t>Glenn</t>
  </si>
  <si>
    <t>Steel</t>
  </si>
  <si>
    <t>Craig Maxwell</t>
  </si>
  <si>
    <t>Storen</t>
  </si>
  <si>
    <t>Alan George</t>
  </si>
  <si>
    <t>Strachan</t>
  </si>
  <si>
    <t>Straker</t>
  </si>
  <si>
    <t>James Arthur</t>
  </si>
  <si>
    <t>Studley</t>
  </si>
  <si>
    <t>Leonard James</t>
  </si>
  <si>
    <t>Taylor</t>
  </si>
  <si>
    <t>David Rae</t>
  </si>
  <si>
    <t>8 Jun 66 - 14 Jun 67</t>
  </si>
  <si>
    <t>Patrick Daniel</t>
  </si>
  <si>
    <t>28 May 70 - 1 Jun 71</t>
  </si>
  <si>
    <t>Schroeder</t>
  </si>
  <si>
    <t>Peter Gustav</t>
  </si>
  <si>
    <t>15 Apr 70 - 31 Mar 71</t>
  </si>
  <si>
    <t>5 Aust Services Canteen Oorg</t>
  </si>
  <si>
    <t>Schuberg</t>
  </si>
  <si>
    <t>Geoffrey Esmond</t>
  </si>
  <si>
    <t>3 Sep 68 - 4 Jul 69</t>
  </si>
  <si>
    <t>Sedgers</t>
  </si>
  <si>
    <t>Anthony John</t>
  </si>
  <si>
    <t>7 May 69 - 30 Apr 70</t>
  </si>
  <si>
    <t>See</t>
  </si>
  <si>
    <t>Gregory James</t>
  </si>
  <si>
    <t>4 Feb 69 - 4 Feb 69</t>
  </si>
  <si>
    <t>4 Feb 69 - 14 Jan 70</t>
  </si>
  <si>
    <t>Serle</t>
  </si>
  <si>
    <t>Peter James</t>
  </si>
  <si>
    <t>30 Jul 68 - 10 Feb 69</t>
  </si>
  <si>
    <t>11 Feb 69 - 8 Aug 69</t>
  </si>
  <si>
    <t>Seymour</t>
  </si>
  <si>
    <t>Jeffree Silvester</t>
  </si>
  <si>
    <t>1 Jun 71 - 7 May 72</t>
  </si>
  <si>
    <t>1 Aust Civil Affairs Unit</t>
  </si>
  <si>
    <t>8 Jun 66 - 18 Aug 66</t>
  </si>
  <si>
    <t>Sharpe</t>
  </si>
  <si>
    <t>Roger William</t>
  </si>
  <si>
    <t>18 Mar 70 - 20 May 70</t>
  </si>
  <si>
    <t>21 May 70 - 17 Sep 70</t>
  </si>
  <si>
    <t>Sheedy</t>
  </si>
  <si>
    <t>Peter Brian</t>
  </si>
  <si>
    <t>1201400/1731046</t>
  </si>
  <si>
    <t>14 May 68 - 30 May 69</t>
  </si>
  <si>
    <t>AACC</t>
  </si>
  <si>
    <t>15 Jul 71 - 14 Jan 72</t>
  </si>
  <si>
    <t>14 May 68 - 21 Feb 69</t>
  </si>
  <si>
    <t>Sinnott</t>
  </si>
  <si>
    <t>Ian Reginald</t>
  </si>
  <si>
    <t>13 Aug 70 - 5 Aug 71</t>
  </si>
  <si>
    <t>25 Feb 70 - 7 Dec 70</t>
  </si>
  <si>
    <t>27 Mar 68 - 19 Dec 68</t>
  </si>
  <si>
    <t>18 Jun 69 - 18 Jun 69</t>
  </si>
  <si>
    <t>12 Nov 69 - 3 Sep 70</t>
  </si>
  <si>
    <t>Graeme James Hodgman</t>
  </si>
  <si>
    <t>18 Nov 69 - 13 Apr 70</t>
  </si>
  <si>
    <t>14 Apr 70 - 10 Nov 70</t>
  </si>
  <si>
    <t>Ian Victor</t>
  </si>
  <si>
    <t>9 Apr 69 - 9 Apr 70</t>
  </si>
  <si>
    <t>Neil Colin</t>
  </si>
  <si>
    <t>Peter Basil</t>
  </si>
  <si>
    <t>25 Mar 71 - 14 Oct 71</t>
  </si>
  <si>
    <t>Sonneveld</t>
  </si>
  <si>
    <t>29 Oct 70 - 28 Oct 71</t>
  </si>
  <si>
    <t>Spoor</t>
  </si>
  <si>
    <t>Peter Bernard</t>
  </si>
  <si>
    <t>26 Sep 67 - 17 Sep 68</t>
  </si>
  <si>
    <t>Spurr</t>
  </si>
  <si>
    <t>21 Mar 67 - 9 Dec 67</t>
  </si>
  <si>
    <t>Stach</t>
  </si>
  <si>
    <t>Robert Barry</t>
  </si>
  <si>
    <t>3 Dec 69 - 26 Nov 70</t>
  </si>
  <si>
    <t>30 Mar 71 - 9 Mar 72</t>
  </si>
  <si>
    <t>Steele</t>
  </si>
  <si>
    <t>AIntC</t>
  </si>
  <si>
    <t>11 Mar 70 - 9 Nov 70</t>
  </si>
  <si>
    <t>9 Dec 70 - 11 Mar 71</t>
  </si>
  <si>
    <t>Stegman</t>
  </si>
  <si>
    <t>Trevor Robert</t>
  </si>
  <si>
    <t>8 Mar 68 - 19 Nov 68</t>
  </si>
  <si>
    <t>Steven</t>
  </si>
  <si>
    <t>Phillips Norman</t>
  </si>
  <si>
    <t>8 Oct 68 - 9 May 69</t>
  </si>
  <si>
    <t>DSM, MiD</t>
  </si>
  <si>
    <t>216990/2782986</t>
  </si>
  <si>
    <t>Stewart</t>
  </si>
  <si>
    <t>Donald Martin</t>
  </si>
  <si>
    <t>44375/4717581</t>
  </si>
  <si>
    <t>4 Feb 71 - 18 Feb 71</t>
  </si>
  <si>
    <t>CMF - 11 Base Ord Depot att 2 Adv Ord Depot</t>
  </si>
  <si>
    <t>15 Oct 68 - 5 Nov 69</t>
  </si>
  <si>
    <t>106 Fd Wksp</t>
  </si>
  <si>
    <t>4 Mar 68 - 14 Jan 69</t>
  </si>
  <si>
    <t>20 Dec 67 - 28 Nov 68</t>
  </si>
  <si>
    <t>Sullivan</t>
  </si>
  <si>
    <t>Brian John</t>
  </si>
  <si>
    <t>MC, MG, MiD</t>
  </si>
  <si>
    <t>6 Aug 68 - 10 Feb 69</t>
  </si>
  <si>
    <t>11 Feb 69 - 6 Aug 69</t>
  </si>
  <si>
    <t>Sutton</t>
  </si>
  <si>
    <t>27 Mar 68 - 18 Oct 68</t>
  </si>
  <si>
    <t>19 Oct 68 - 26 Mar 69</t>
  </si>
  <si>
    <t>Swarbrick</t>
  </si>
  <si>
    <t>Reginald John</t>
  </si>
  <si>
    <t>1 May 71 - 20 Dec 71</t>
  </si>
  <si>
    <t>Sweeney</t>
  </si>
  <si>
    <t>11 Feb 69 - 28 Jan 70</t>
  </si>
  <si>
    <t>Thomson</t>
  </si>
  <si>
    <t>Robert Wallace</t>
  </si>
  <si>
    <t>Thorpe</t>
  </si>
  <si>
    <t>Brooke Ellery Powell</t>
  </si>
  <si>
    <t>Tracey</t>
  </si>
  <si>
    <t>John Sherwood</t>
  </si>
  <si>
    <t>Tucker</t>
  </si>
  <si>
    <t xml:space="preserve">Ross </t>
  </si>
  <si>
    <t>Turnbull</t>
  </si>
  <si>
    <t>Noel Stuart</t>
  </si>
  <si>
    <t>Leonard Alexander</t>
  </si>
  <si>
    <t>20 Dec 67 - 8 Feb 68</t>
  </si>
  <si>
    <t>10 Dec 68 - 17 Dec 69</t>
  </si>
  <si>
    <t>3 Dec 67 - 31 Jan 68</t>
  </si>
  <si>
    <t>17 Feb 68 - 31 Mar 68</t>
  </si>
  <si>
    <t>18 Jun 68 - 23 Dec 68</t>
  </si>
  <si>
    <t>32 Small Ship Squadron (AV 1356 Clive Steele)</t>
  </si>
  <si>
    <t>Bruce Raymond</t>
  </si>
  <si>
    <t>16 Mar 68 - 26 Nov 68</t>
  </si>
  <si>
    <t>Tippet</t>
  </si>
  <si>
    <t>Richard Keith</t>
  </si>
  <si>
    <t>39109/3787106</t>
  </si>
  <si>
    <t>23 Apr 68 - 10 Dec 68</t>
  </si>
  <si>
    <t>Tizzard</t>
  </si>
  <si>
    <t>8 Jan 68 - 17 Dec 68</t>
  </si>
  <si>
    <t>Toyer</t>
  </si>
  <si>
    <t>Robert</t>
  </si>
  <si>
    <t>217576/2781875</t>
  </si>
  <si>
    <t>11 Jun 66 - 14 Jun 67</t>
  </si>
  <si>
    <t>11 Feb 70 - 30 Jan 71</t>
  </si>
  <si>
    <t>Travers</t>
  </si>
  <si>
    <t>Michael Hilary</t>
  </si>
  <si>
    <t>18 Feb 67 - 8 May 67</t>
  </si>
  <si>
    <t>9 May 67 - 24 Oct 67</t>
  </si>
  <si>
    <t>26 Oct 67 - 13 Dec 67</t>
  </si>
  <si>
    <t>Trick</t>
  </si>
  <si>
    <t>Donald James</t>
  </si>
  <si>
    <t>14 Aug 67 - 13 Aug 68</t>
  </si>
  <si>
    <t>161 Indep Recce Sqn</t>
  </si>
  <si>
    <t>Triplett</t>
  </si>
  <si>
    <t>Thomas Seth</t>
  </si>
  <si>
    <t>8 Jul 71 - 7 Mar 72</t>
  </si>
  <si>
    <t>30 Jul 69 - 30 Jul 70</t>
  </si>
  <si>
    <t>22 Oct 68 - 9 May 69</t>
  </si>
  <si>
    <t>Turner</t>
  </si>
  <si>
    <t>Graham Thmas</t>
  </si>
  <si>
    <t>12 May 67 - 13 May 67</t>
  </si>
  <si>
    <t>14 May 67 - 30 Jan 68</t>
  </si>
  <si>
    <t>AFV Prov Unit</t>
  </si>
  <si>
    <t>Ulanowicz</t>
  </si>
  <si>
    <t>Roman</t>
  </si>
  <si>
    <t>15 Feb 71 -16 Feb 71</t>
  </si>
  <si>
    <t>Utting</t>
  </si>
  <si>
    <t>Richard McKinnell</t>
  </si>
  <si>
    <t>27 Mar 68 - 5 Jun 68</t>
  </si>
  <si>
    <t>6 Jun 68 - 12 Nov 68</t>
  </si>
  <si>
    <t>Vale</t>
  </si>
  <si>
    <t>Brian Lawrence</t>
  </si>
  <si>
    <t>Vickery</t>
  </si>
  <si>
    <t>Brian James</t>
  </si>
  <si>
    <t>Vincent</t>
  </si>
  <si>
    <t>Peter Zouch</t>
  </si>
  <si>
    <t>4 Jun 70 - 31 Mar 71</t>
  </si>
  <si>
    <t>8 Fd Amb</t>
  </si>
  <si>
    <t>Vial</t>
  </si>
  <si>
    <t>Phillip James</t>
  </si>
  <si>
    <t>13 Nov 68 - 26 Nov 69</t>
  </si>
  <si>
    <t>26 Sep 67 - 24 Oct 67</t>
  </si>
  <si>
    <t>25 Oct 67 - 15 Jan 68</t>
  </si>
  <si>
    <t>16 Jan 68 - 4 Feb 68</t>
  </si>
  <si>
    <t xml:space="preserve">5 Feb 68 - 12 Apr 68 </t>
  </si>
  <si>
    <t>13 Apr 68 - 13 Jun 68</t>
  </si>
  <si>
    <t>Walls</t>
  </si>
  <si>
    <t>Geoffrey Nowell</t>
  </si>
  <si>
    <t>Walsh</t>
  </si>
  <si>
    <t xml:space="preserve">Terry </t>
  </si>
  <si>
    <t>Ward</t>
  </si>
  <si>
    <t>David Hamilton</t>
  </si>
  <si>
    <t>Warren</t>
  </si>
  <si>
    <t>Duncan Robert</t>
  </si>
  <si>
    <t>Warwick</t>
  </si>
  <si>
    <t>Philip Clive</t>
  </si>
  <si>
    <t>Watson</t>
  </si>
  <si>
    <t>Watt</t>
  </si>
  <si>
    <t>Brian George</t>
  </si>
  <si>
    <t>Webber</t>
  </si>
  <si>
    <t>Peter Francis Paul</t>
  </si>
  <si>
    <t>Webster</t>
  </si>
  <si>
    <t>Neil Harvey</t>
  </si>
  <si>
    <t>Weingott</t>
  </si>
  <si>
    <t>Pierre Leo</t>
  </si>
  <si>
    <t>Wenhlowskyj</t>
  </si>
  <si>
    <t>George Roman</t>
  </si>
  <si>
    <t xml:space="preserve">Williams </t>
  </si>
  <si>
    <t>Wood</t>
  </si>
  <si>
    <t xml:space="preserve">Woolan </t>
  </si>
  <si>
    <t>Raymond</t>
  </si>
  <si>
    <t>Wright</t>
  </si>
  <si>
    <t>27 Nov 67 - 31 Dec 67</t>
  </si>
  <si>
    <t>1 Jan 68 - 25 Nov 68</t>
  </si>
  <si>
    <t>2 Jun 71 - 9 Dec 71</t>
  </si>
  <si>
    <t>Colin James</t>
  </si>
  <si>
    <t>4 Mar 69 - 23 Apr 70</t>
  </si>
  <si>
    <t>14 Aug 67 - 14 Aug 67</t>
  </si>
  <si>
    <t>15 Aug 67 - 14 Nov 67</t>
  </si>
  <si>
    <t>15 Nov 67 - 29 Nov 67</t>
  </si>
  <si>
    <t>30 Nov 67 - 19 Feb 68</t>
  </si>
  <si>
    <t>20 Feb 68 - 13 Mar 68</t>
  </si>
  <si>
    <t>14 Mar 68 - 20 Aug 68</t>
  </si>
  <si>
    <t>19 Nov 69 - 18 Jun 70</t>
  </si>
  <si>
    <t>24 Mar 69 - 12 May 69</t>
  </si>
  <si>
    <t>13 May 69 - 19 Dec 69</t>
  </si>
  <si>
    <t>4 Mar 68 - 17 Dec 68</t>
  </si>
  <si>
    <t>RAAPro</t>
  </si>
  <si>
    <t>4 Jun 70 - 21 Apr 71</t>
  </si>
  <si>
    <t>Webbe</t>
  </si>
  <si>
    <t>John Francis Pascoe</t>
  </si>
  <si>
    <t>31 Mar 71 - 23 Oct 71</t>
  </si>
  <si>
    <t>1 Oct 68 - 30 Nov 68</t>
  </si>
  <si>
    <t>1 Dec 68 - 11 Feb 69</t>
  </si>
  <si>
    <t>12 Feb 69 - 21 May 69</t>
  </si>
  <si>
    <t>Weekes</t>
  </si>
  <si>
    <t>55404/5713750</t>
  </si>
  <si>
    <t>David Alexander Wright</t>
  </si>
  <si>
    <t>22 Mar 67 - 26 Apr 68</t>
  </si>
  <si>
    <t>17 Mar 68 - 10 Dec 68</t>
  </si>
  <si>
    <t>4 Feb 71 - 11 Nov 71</t>
  </si>
  <si>
    <t>16 Feb 70 - 4 Mar 71</t>
  </si>
  <si>
    <t>Whitburn</t>
  </si>
  <si>
    <t>John Malcolm</t>
  </si>
  <si>
    <t>RASvy</t>
  </si>
  <si>
    <t>28 Jan 70 - 8 Jan 71</t>
  </si>
  <si>
    <t>A Sect 1 Topo Survey Troop</t>
  </si>
  <si>
    <t>White</t>
  </si>
  <si>
    <t>Robert Peter</t>
  </si>
  <si>
    <t>71/1</t>
  </si>
  <si>
    <t>26 Nov 71 - 8 Dec 72</t>
  </si>
  <si>
    <t>Wight</t>
  </si>
  <si>
    <t>Willis Stephen</t>
  </si>
  <si>
    <t>39136/3787310</t>
  </si>
  <si>
    <t>12 Jan 67 - 23 Apr 68</t>
  </si>
  <si>
    <t>Det 131 Div Loc Bty</t>
  </si>
  <si>
    <t>Wilkinson</t>
  </si>
  <si>
    <t>Damien Richard</t>
  </si>
  <si>
    <t>19 Dec 68 - 17 Dec 69</t>
  </si>
  <si>
    <t>Williams</t>
  </si>
  <si>
    <t>Gordon Benton</t>
  </si>
  <si>
    <t>Winter</t>
  </si>
  <si>
    <t>12 Dec 66 - 12 Dec 67</t>
  </si>
  <si>
    <t>Det 8 Pet Pl</t>
  </si>
  <si>
    <t>24 Sep 68 - 3 Dec 68</t>
  </si>
  <si>
    <t>4 Dec 68 - 14 Feb 69</t>
  </si>
  <si>
    <t>15 Feb 69 - 10 Sep 69</t>
  </si>
  <si>
    <t>3 Dec 70 - 16 Dec 71</t>
  </si>
  <si>
    <t>Young</t>
  </si>
  <si>
    <t>Robert John Stanley</t>
  </si>
  <si>
    <t>16 Apr 67 - 19 Dec 67</t>
  </si>
  <si>
    <t>9 Jan 67 - 2 May 67</t>
  </si>
  <si>
    <t>Kevin</t>
  </si>
  <si>
    <t>Dalkin</t>
  </si>
  <si>
    <t>Paul</t>
  </si>
  <si>
    <t>Launay</t>
  </si>
  <si>
    <t>Also Paul de Launay</t>
  </si>
  <si>
    <t>70/4</t>
  </si>
  <si>
    <t>71/3</t>
  </si>
  <si>
    <t>72/2</t>
  </si>
  <si>
    <t>72/3</t>
  </si>
  <si>
    <t>72/4</t>
  </si>
  <si>
    <t>38822/3786709</t>
  </si>
  <si>
    <t>Peter Lawrence</t>
  </si>
  <si>
    <t>12 Dec 66 - 13 Dec 66</t>
  </si>
  <si>
    <t>Langlands</t>
  </si>
  <si>
    <t>Terence Edward</t>
  </si>
  <si>
    <t>6 May 68 - 12 Jul 68</t>
  </si>
  <si>
    <t>13 Jul 68 - 24 Nov 68</t>
  </si>
  <si>
    <t>HQ AFV (Army Comp) D&amp;E Pl Saigon</t>
  </si>
  <si>
    <t>Bendeich</t>
  </si>
  <si>
    <t>1 Avn Regt</t>
  </si>
  <si>
    <t>161 (Indep) Recce Flt</t>
  </si>
  <si>
    <t>Peter Llewellyn</t>
  </si>
  <si>
    <t>3 Dec 68 - 26 Mar 69</t>
  </si>
  <si>
    <t>Douglas</t>
  </si>
  <si>
    <t>2 Sep 69 - 27 Aug 70</t>
  </si>
  <si>
    <t>Stuart Roger</t>
  </si>
  <si>
    <t>Stephen Kendall Harry</t>
  </si>
  <si>
    <t>24 Feb 71 - Aug 71</t>
  </si>
  <si>
    <t>1 AFCU, HQ AFV</t>
  </si>
  <si>
    <t>Aug 71 - 26 Feb 72</t>
  </si>
  <si>
    <t>1 ALSG</t>
  </si>
  <si>
    <t>Graeme Colin</t>
  </si>
  <si>
    <t>8 Mar 71 - 7 Jun 71</t>
  </si>
  <si>
    <t>Moffatt</t>
  </si>
  <si>
    <t xml:space="preserve">Donald Leslie </t>
  </si>
  <si>
    <t>29 Apr 68 - 17 Dec 68</t>
  </si>
  <si>
    <t>15 Dec 66 - 14 Jun 67</t>
  </si>
  <si>
    <t>Class</t>
  </si>
  <si>
    <t>Alpha by Class numbers</t>
  </si>
  <si>
    <t>Served</t>
  </si>
  <si>
    <t>Year Total served in SVN</t>
  </si>
  <si>
    <t>Year Total Graduates</t>
  </si>
  <si>
    <t>Class Graduates</t>
  </si>
  <si>
    <t>Class % in SVN</t>
  </si>
  <si>
    <t>Jones</t>
  </si>
  <si>
    <t>Paul Forrest</t>
  </si>
  <si>
    <t>25-03-1970 - 18-Mar-71</t>
  </si>
  <si>
    <t xml:space="preserve">66 - 47 = </t>
  </si>
  <si>
    <t>Total</t>
  </si>
  <si>
    <t>32 Small Ship Sqn (AS 3051 John Monash)</t>
  </si>
  <si>
    <t>HQ AFV Admin Offr HQ Coy</t>
  </si>
  <si>
    <t>4 Feb 69 - 11 Jun 69</t>
  </si>
  <si>
    <t>Kelso</t>
  </si>
  <si>
    <t>AFV HQ LO</t>
  </si>
  <si>
    <t>David Phillip</t>
  </si>
  <si>
    <t>3 Dec 69 - 7 Jan 70</t>
  </si>
  <si>
    <t>8 Jan - 29 Apr 70</t>
  </si>
  <si>
    <t>30 Apr - 3 Dec 70</t>
  </si>
  <si>
    <t>Pre OTU Vietnam Service</t>
  </si>
  <si>
    <t xml:space="preserve">Driver </t>
  </si>
  <si>
    <t>Errol David</t>
  </si>
  <si>
    <t>161 Indep Reece Flt</t>
  </si>
  <si>
    <t>7 May 69 - 14 May 70</t>
  </si>
  <si>
    <t>352 - 351 =</t>
  </si>
  <si>
    <t>Incl Pre-OTU Service</t>
  </si>
  <si>
    <t>Ryder</t>
  </si>
  <si>
    <t>Jeffrey Alan</t>
  </si>
  <si>
    <t>1 Jan 70 - 4 Feb 70</t>
  </si>
  <si>
    <t>5 Feb 70 - 17 Dec 70</t>
  </si>
  <si>
    <t>353 - 352 =</t>
  </si>
  <si>
    <t>102 - 66 =</t>
  </si>
  <si>
    <t>120 -102 =</t>
  </si>
  <si>
    <t>148 - 120</t>
  </si>
  <si>
    <t>MID</t>
  </si>
  <si>
    <r>
      <rPr>
        <sz val="11"/>
        <color rgb="FFFF0000"/>
        <rFont val="Calibri"/>
        <family val="2"/>
        <scheme val="minor"/>
      </rPr>
      <t>6 or 13</t>
    </r>
    <r>
      <rPr>
        <sz val="11"/>
        <color theme="1"/>
        <rFont val="Calibri"/>
        <family val="2"/>
        <scheme val="minor"/>
      </rPr>
      <t xml:space="preserve"> Nov 67 - 3 Dec 68</t>
    </r>
  </si>
  <si>
    <t>PRO (Capt) HQ AFV 21 May 69 – 21 May 70</t>
  </si>
  <si>
    <t>SUR1/67</t>
  </si>
  <si>
    <t>Deane</t>
  </si>
  <si>
    <t>William Roger</t>
  </si>
  <si>
    <t>Aust Int</t>
  </si>
  <si>
    <t>23 Jul 69 – 7 Aug 70</t>
  </si>
  <si>
    <t>10 Sep 70 - 2 Jun 71</t>
  </si>
  <si>
    <t>Raymond NeiL</t>
  </si>
  <si>
    <t>DNG</t>
  </si>
  <si>
    <t>Incl B1/67 attendees</t>
  </si>
  <si>
    <t>Ellison</t>
  </si>
  <si>
    <t>Barry James</t>
  </si>
  <si>
    <t>A15953</t>
  </si>
  <si>
    <t>Base Sqn Ubon</t>
  </si>
  <si>
    <t>13 Apr - 25 Aug 68</t>
  </si>
  <si>
    <t>26 Nov 69 - 26 Nov 70</t>
  </si>
  <si>
    <t>No 1 Ops Spt Unit</t>
  </si>
  <si>
    <t>169 - 148 =</t>
  </si>
  <si>
    <t>198 - 169 =</t>
  </si>
  <si>
    <t>216 - 198 =</t>
  </si>
  <si>
    <t>239 - 216 =</t>
  </si>
  <si>
    <t>257 - 239 =</t>
  </si>
  <si>
    <t>275 - 257 =</t>
  </si>
  <si>
    <t>284 - 275 =</t>
  </si>
  <si>
    <t>297 - 284 =</t>
  </si>
  <si>
    <t>307 - 297 =</t>
  </si>
  <si>
    <t>319 - 307 =</t>
  </si>
  <si>
    <t>325 - 319 =</t>
  </si>
  <si>
    <t>333 - 325 =</t>
  </si>
  <si>
    <t>337 - 333 =</t>
  </si>
  <si>
    <t>347 -337 =</t>
  </si>
  <si>
    <t>350 -347 =</t>
  </si>
  <si>
    <t>351-350 =</t>
  </si>
  <si>
    <t>354 - 353 =</t>
  </si>
  <si>
    <t>Ralph (RAAF)</t>
  </si>
  <si>
    <t>Year % in SVN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</si>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</sst>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8" tint="-0.499984740745262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333333"/>
      <name val="&amp;quot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6" fillId="0" borderId="0" xfId="0" applyFont="1"/>
    <xf numFmtId="0" fontId="1" fillId="0" borderId="2" xfId="0" applyFont="1" applyBorder="1"/>
    <xf numFmtId="0" fontId="0" fillId="0" borderId="2" xfId="0" applyBorder="1"/>
    <xf numFmtId="0" fontId="2" fillId="0" borderId="2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9" fontId="6" fillId="0" borderId="0" xfId="0" applyNumberFormat="1" applyFont="1" applyAlignment="1">
      <alignment horizontal="center" wrapText="1"/>
    </xf>
    <xf numFmtId="0" fontId="6" fillId="0" borderId="3" xfId="0" applyFont="1" applyBorder="1"/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0" fontId="6" fillId="0" borderId="8" xfId="0" applyFont="1" applyBorder="1"/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9" fontId="5" fillId="0" borderId="12" xfId="0" applyNumberFormat="1" applyFont="1" applyBorder="1" applyAlignment="1">
      <alignment horizontal="center"/>
    </xf>
    <xf numFmtId="0" fontId="6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9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9" xfId="0" applyFont="1" applyBorder="1"/>
    <xf numFmtId="0" fontId="8" fillId="0" borderId="4" xfId="0" applyFont="1" applyBorder="1"/>
    <xf numFmtId="0" fontId="0" fillId="0" borderId="0" xfId="0" applyAlignment="1">
      <alignment vertical="center"/>
    </xf>
    <xf numFmtId="17" fontId="0" fillId="0" borderId="0" xfId="0" applyNumberFormat="1"/>
    <xf numFmtId="15" fontId="0" fillId="0" borderId="0" xfId="0" applyNumberFormat="1"/>
    <xf numFmtId="15" fontId="0" fillId="0" borderId="0" xfId="0" applyNumberForma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11" fillId="0" borderId="0" xfId="0" applyFont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15" fontId="9" fillId="0" borderId="0" xfId="0" applyNumberFormat="1" applyFont="1" applyAlignment="1">
      <alignment wrapText="1"/>
    </xf>
    <xf numFmtId="0" fontId="0" fillId="0" borderId="2" xfId="0" applyBorder="1" applyAlignment="1">
      <alignment horizontal="left"/>
    </xf>
    <xf numFmtId="9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13" fillId="0" borderId="14" xfId="0" applyFont="1" applyBorder="1" applyAlignment="1">
      <alignment vertical="top" wrapText="1"/>
    </xf>
    <xf numFmtId="15" fontId="13" fillId="0" borderId="14" xfId="0" applyNumberFormat="1" applyFont="1" applyBorder="1" applyAlignment="1">
      <alignment vertical="top" wrapText="1"/>
    </xf>
    <xf numFmtId="0" fontId="2" fillId="0" borderId="4" xfId="0" applyFont="1" applyBorder="1" applyAlignment="1">
      <alignment horizontal="left"/>
    </xf>
    <xf numFmtId="0" fontId="2" fillId="0" borderId="9" xfId="0" applyFont="1" applyBorder="1"/>
    <xf numFmtId="0" fontId="2" fillId="0" borderId="4" xfId="0" applyFont="1" applyBorder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9" fontId="2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 wrapText="1"/>
    </xf>
    <xf numFmtId="9" fontId="4" fillId="0" borderId="0" xfId="0" applyNumberFormat="1" applyFont="1" applyAlignment="1">
      <alignment horizontal="center"/>
    </xf>
    <xf numFmtId="9" fontId="0" fillId="0" borderId="1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19"/>
  <sheetViews>
    <sheetView topLeftCell="A170" zoomScale="90" zoomScaleNormal="90" workbookViewId="0">
      <selection activeCell="A179" sqref="A179:XFD179"/>
    </sheetView>
  </sheetViews>
  <sheetFormatPr defaultRowHeight="14.4"/>
  <cols>
    <col min="1" max="1" width="18.6640625" style="1" customWidth="1"/>
    <col min="2" max="2" width="24.5546875" customWidth="1"/>
    <col min="3" max="3" width="21.33203125" style="2" customWidth="1"/>
    <col min="4" max="4" width="6.5546875" customWidth="1"/>
    <col min="5" max="5" width="9" customWidth="1"/>
    <col min="6" max="6" width="12" customWidth="1"/>
    <col min="7" max="7" width="21.6640625" customWidth="1"/>
    <col min="8" max="8" width="49.33203125" customWidth="1"/>
    <col min="9" max="9" width="21.6640625" customWidth="1"/>
    <col min="10" max="10" width="45.44140625" customWidth="1"/>
    <col min="11" max="11" width="21.6640625" customWidth="1"/>
    <col min="12" max="12" width="40.88671875" customWidth="1"/>
    <col min="13" max="13" width="21.6640625" customWidth="1"/>
    <col min="14" max="14" width="9.109375"/>
    <col min="15" max="15" width="21.6640625" customWidth="1"/>
    <col min="16" max="16" width="9.109375"/>
    <col min="17" max="17" width="21.109375" customWidth="1"/>
    <col min="18" max="18" width="9.109375"/>
    <col min="19" max="19" width="9.88671875" bestFit="1" customWidth="1"/>
    <col min="20" max="20" width="9.109375"/>
    <col min="21" max="21" width="9.33203125" bestFit="1" customWidth="1"/>
    <col min="22" max="22" width="9.109375"/>
    <col min="23" max="23" width="9.33203125" bestFit="1" customWidth="1"/>
    <col min="24" max="38" width="9.109375"/>
  </cols>
  <sheetData>
    <row r="1" spans="1:16">
      <c r="A1" s="1" t="s">
        <v>135</v>
      </c>
      <c r="B1" s="1" t="s">
        <v>134</v>
      </c>
      <c r="C1" s="2">
        <v>4717383</v>
      </c>
      <c r="D1" t="s">
        <v>0</v>
      </c>
      <c r="E1" t="s">
        <v>1</v>
      </c>
      <c r="F1" t="s">
        <v>7</v>
      </c>
      <c r="G1" s="2" t="s">
        <v>1311</v>
      </c>
      <c r="H1" t="s">
        <v>2</v>
      </c>
      <c r="I1" s="2" t="s">
        <v>3</v>
      </c>
      <c r="J1" t="s">
        <v>4</v>
      </c>
      <c r="K1" s="2" t="s">
        <v>74</v>
      </c>
      <c r="L1" t="s">
        <v>5</v>
      </c>
      <c r="M1" s="2" t="s">
        <v>6</v>
      </c>
      <c r="N1" t="s">
        <v>2</v>
      </c>
      <c r="O1" s="2" t="s">
        <v>73</v>
      </c>
      <c r="P1" s="2" t="s">
        <v>9</v>
      </c>
    </row>
    <row r="3" spans="1:16">
      <c r="A3" s="1" t="s">
        <v>137</v>
      </c>
      <c r="B3" s="1" t="s">
        <v>136</v>
      </c>
      <c r="C3" s="2">
        <v>3791408</v>
      </c>
      <c r="D3" t="s">
        <v>14</v>
      </c>
      <c r="E3" t="s">
        <v>8</v>
      </c>
      <c r="G3" s="40" t="s">
        <v>75</v>
      </c>
      <c r="H3" s="40" t="s">
        <v>9</v>
      </c>
    </row>
    <row r="4" spans="1:16">
      <c r="G4" s="40"/>
    </row>
    <row r="5" spans="1:16">
      <c r="A5" s="1" t="s">
        <v>139</v>
      </c>
      <c r="B5" s="1" t="s">
        <v>138</v>
      </c>
      <c r="C5" s="2" t="s">
        <v>10</v>
      </c>
      <c r="D5" t="s">
        <v>11</v>
      </c>
      <c r="E5" t="s">
        <v>441</v>
      </c>
      <c r="G5" s="2" t="s">
        <v>12</v>
      </c>
      <c r="H5" t="s">
        <v>13</v>
      </c>
    </row>
    <row r="7" spans="1:16">
      <c r="A7" s="1" t="s">
        <v>141</v>
      </c>
      <c r="B7" s="1" t="s">
        <v>140</v>
      </c>
      <c r="C7" s="2">
        <v>2784425</v>
      </c>
      <c r="D7" t="s">
        <v>11</v>
      </c>
      <c r="E7" t="s">
        <v>15</v>
      </c>
      <c r="G7" s="2" t="s">
        <v>16</v>
      </c>
      <c r="H7" t="s">
        <v>17</v>
      </c>
    </row>
    <row r="9" spans="1:16">
      <c r="A9" s="1" t="s">
        <v>143</v>
      </c>
      <c r="B9" s="1" t="s">
        <v>142</v>
      </c>
      <c r="C9" s="2">
        <v>2782572</v>
      </c>
      <c r="D9" t="s">
        <v>11</v>
      </c>
      <c r="E9" t="s">
        <v>1</v>
      </c>
      <c r="G9" s="2" t="s">
        <v>18</v>
      </c>
      <c r="H9" t="s">
        <v>20</v>
      </c>
      <c r="I9" s="2" t="s">
        <v>19</v>
      </c>
      <c r="J9" t="s">
        <v>20</v>
      </c>
    </row>
    <row r="11" spans="1:16">
      <c r="A11" s="1" t="s">
        <v>145</v>
      </c>
      <c r="B11" s="1" t="s">
        <v>144</v>
      </c>
      <c r="C11" s="2">
        <v>3788011</v>
      </c>
      <c r="D11" t="s">
        <v>11</v>
      </c>
      <c r="E11" t="s">
        <v>22</v>
      </c>
      <c r="G11" s="2" t="s">
        <v>61</v>
      </c>
      <c r="H11" t="s">
        <v>223</v>
      </c>
    </row>
    <row r="13" spans="1:16">
      <c r="A13" s="1" t="s">
        <v>147</v>
      </c>
      <c r="B13" s="1" t="s">
        <v>146</v>
      </c>
      <c r="C13" s="2">
        <v>6708448</v>
      </c>
      <c r="D13" t="s">
        <v>21</v>
      </c>
      <c r="E13" t="s">
        <v>22</v>
      </c>
      <c r="G13" s="2" t="s">
        <v>23</v>
      </c>
      <c r="H13" t="s">
        <v>24</v>
      </c>
    </row>
    <row r="15" spans="1:16">
      <c r="A15" s="1" t="s">
        <v>149</v>
      </c>
      <c r="B15" s="1" t="s">
        <v>148</v>
      </c>
      <c r="C15" s="2">
        <v>5714398</v>
      </c>
      <c r="D15" t="s">
        <v>11</v>
      </c>
      <c r="E15" t="s">
        <v>1</v>
      </c>
      <c r="G15" s="2" t="s">
        <v>25</v>
      </c>
      <c r="H15" t="s">
        <v>20</v>
      </c>
      <c r="I15" s="2" t="s">
        <v>26</v>
      </c>
      <c r="J15" t="s">
        <v>9</v>
      </c>
    </row>
    <row r="17" spans="1:12">
      <c r="A17" s="1" t="s">
        <v>151</v>
      </c>
      <c r="B17" s="1" t="s">
        <v>150</v>
      </c>
      <c r="C17" s="2">
        <v>1731884</v>
      </c>
      <c r="D17" t="s">
        <v>27</v>
      </c>
      <c r="E17" t="s">
        <v>1</v>
      </c>
      <c r="G17" s="2" t="s">
        <v>28</v>
      </c>
      <c r="H17" t="s">
        <v>29</v>
      </c>
    </row>
    <row r="19" spans="1:12">
      <c r="A19" s="1" t="s">
        <v>153</v>
      </c>
      <c r="B19" s="1" t="s">
        <v>152</v>
      </c>
      <c r="C19" s="2">
        <v>2782876</v>
      </c>
      <c r="D19" t="s">
        <v>11</v>
      </c>
      <c r="E19" t="s">
        <v>22</v>
      </c>
      <c r="G19" s="2" t="s">
        <v>30</v>
      </c>
      <c r="H19" t="s">
        <v>31</v>
      </c>
      <c r="K19" s="2" t="s">
        <v>32</v>
      </c>
      <c r="L19" t="s">
        <v>33</v>
      </c>
    </row>
    <row r="21" spans="1:12">
      <c r="A21" s="1" t="s">
        <v>155</v>
      </c>
      <c r="B21" s="1" t="s">
        <v>154</v>
      </c>
      <c r="C21" s="2">
        <v>1734166</v>
      </c>
      <c r="D21" t="s">
        <v>34</v>
      </c>
      <c r="E21" t="s">
        <v>15</v>
      </c>
      <c r="G21" s="2" t="s">
        <v>35</v>
      </c>
      <c r="H21" t="s">
        <v>36</v>
      </c>
      <c r="I21" s="2" t="s">
        <v>37</v>
      </c>
      <c r="J21" t="s">
        <v>38</v>
      </c>
    </row>
    <row r="23" spans="1:12">
      <c r="A23" s="1" t="s">
        <v>157</v>
      </c>
      <c r="B23" s="1" t="s">
        <v>156</v>
      </c>
      <c r="C23" s="2">
        <v>1730894</v>
      </c>
      <c r="D23" t="s">
        <v>0</v>
      </c>
      <c r="E23" t="s">
        <v>1</v>
      </c>
      <c r="G23" s="2" t="s">
        <v>39</v>
      </c>
      <c r="H23" t="s">
        <v>2</v>
      </c>
      <c r="I23" s="2" t="s">
        <v>40</v>
      </c>
      <c r="J23" t="s">
        <v>4</v>
      </c>
      <c r="K23" s="2" t="s">
        <v>41</v>
      </c>
      <c r="L23" t="s">
        <v>42</v>
      </c>
    </row>
    <row r="25" spans="1:12">
      <c r="A25" s="1" t="s">
        <v>159</v>
      </c>
      <c r="B25" s="1" t="s">
        <v>158</v>
      </c>
      <c r="C25" s="2">
        <v>18680</v>
      </c>
      <c r="D25" t="s">
        <v>43</v>
      </c>
      <c r="E25" t="s">
        <v>441</v>
      </c>
      <c r="G25" s="2" t="s">
        <v>45</v>
      </c>
      <c r="H25" t="s">
        <v>13</v>
      </c>
    </row>
    <row r="27" spans="1:12">
      <c r="A27" s="1" t="s">
        <v>159</v>
      </c>
      <c r="B27" s="1" t="s">
        <v>160</v>
      </c>
      <c r="C27" s="2">
        <v>2782376</v>
      </c>
      <c r="D27" t="s">
        <v>46</v>
      </c>
      <c r="E27" t="s">
        <v>47</v>
      </c>
      <c r="G27" s="2" t="s">
        <v>48</v>
      </c>
      <c r="H27" t="s">
        <v>49</v>
      </c>
    </row>
    <row r="29" spans="1:12">
      <c r="A29" s="1" t="s">
        <v>1317</v>
      </c>
      <c r="B29" s="1" t="s">
        <v>161</v>
      </c>
      <c r="C29" s="2">
        <v>2791605</v>
      </c>
      <c r="D29" t="s">
        <v>50</v>
      </c>
      <c r="E29" t="s">
        <v>51</v>
      </c>
      <c r="G29" s="2" t="s">
        <v>52</v>
      </c>
      <c r="H29" t="s">
        <v>29</v>
      </c>
    </row>
    <row r="31" spans="1:12">
      <c r="A31" s="1" t="s">
        <v>163</v>
      </c>
      <c r="B31" s="1" t="s">
        <v>162</v>
      </c>
      <c r="C31" s="2">
        <v>2791744</v>
      </c>
      <c r="D31" t="s">
        <v>50</v>
      </c>
      <c r="E31" t="s">
        <v>22</v>
      </c>
      <c r="G31" s="2" t="s">
        <v>53</v>
      </c>
      <c r="H31" t="s">
        <v>54</v>
      </c>
      <c r="K31" s="2" t="s">
        <v>55</v>
      </c>
      <c r="L31" t="s">
        <v>56</v>
      </c>
    </row>
    <row r="33" spans="1:38">
      <c r="A33" s="1" t="s">
        <v>165</v>
      </c>
      <c r="B33" s="1" t="s">
        <v>164</v>
      </c>
      <c r="C33" s="2">
        <v>2793564</v>
      </c>
      <c r="D33" t="s">
        <v>57</v>
      </c>
      <c r="E33" t="s">
        <v>22</v>
      </c>
      <c r="G33" s="2" t="s">
        <v>58</v>
      </c>
      <c r="H33" t="s">
        <v>292</v>
      </c>
      <c r="I33" t="s">
        <v>1326</v>
      </c>
      <c r="J33" t="s">
        <v>1327</v>
      </c>
      <c r="K33" t="s">
        <v>1328</v>
      </c>
      <c r="L33" t="s">
        <v>1329</v>
      </c>
    </row>
    <row r="35" spans="1:38">
      <c r="A35" s="1" t="s">
        <v>167</v>
      </c>
      <c r="B35" s="1" t="s">
        <v>166</v>
      </c>
      <c r="C35" s="2">
        <v>3789641</v>
      </c>
      <c r="D35" t="s">
        <v>27</v>
      </c>
      <c r="E35" t="s">
        <v>22</v>
      </c>
      <c r="G35" s="2" t="s">
        <v>59</v>
      </c>
      <c r="H35" t="s">
        <v>54</v>
      </c>
      <c r="K35" s="2" t="s">
        <v>60</v>
      </c>
      <c r="L35" t="s">
        <v>56</v>
      </c>
    </row>
    <row r="37" spans="1:38">
      <c r="A37" s="1" t="s">
        <v>169</v>
      </c>
      <c r="B37" s="1" t="s">
        <v>168</v>
      </c>
      <c r="C37" s="2">
        <v>1733272</v>
      </c>
      <c r="D37" t="s">
        <v>62</v>
      </c>
      <c r="E37" t="s">
        <v>22</v>
      </c>
      <c r="G37" s="2" t="s">
        <v>63</v>
      </c>
      <c r="H37" t="s">
        <v>54</v>
      </c>
    </row>
    <row r="39" spans="1:38">
      <c r="A39" s="1" t="s">
        <v>171</v>
      </c>
      <c r="B39" s="1" t="s">
        <v>170</v>
      </c>
      <c r="C39" s="2" t="s">
        <v>64</v>
      </c>
      <c r="D39" t="s">
        <v>27</v>
      </c>
      <c r="E39" t="s">
        <v>65</v>
      </c>
      <c r="G39" s="2" t="s">
        <v>66</v>
      </c>
      <c r="H39" t="s">
        <v>67</v>
      </c>
    </row>
    <row r="41" spans="1:38" s="3" customFormat="1">
      <c r="A41" s="1" t="s">
        <v>173</v>
      </c>
      <c r="B41" s="1" t="s">
        <v>172</v>
      </c>
      <c r="C41" s="2">
        <v>4718724</v>
      </c>
      <c r="D41" t="s">
        <v>14</v>
      </c>
      <c r="E41" t="s">
        <v>1</v>
      </c>
      <c r="F41"/>
      <c r="G41" s="2" t="s">
        <v>68</v>
      </c>
      <c r="H41" t="s">
        <v>2</v>
      </c>
      <c r="I41" s="2" t="s">
        <v>69</v>
      </c>
      <c r="J41" t="s">
        <v>70</v>
      </c>
      <c r="K41" s="2" t="s">
        <v>71</v>
      </c>
      <c r="L41" t="s">
        <v>49</v>
      </c>
      <c r="M41" s="2" t="s">
        <v>72</v>
      </c>
      <c r="N41" t="s">
        <v>2</v>
      </c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3" spans="1:38">
      <c r="A43" s="1" t="s">
        <v>175</v>
      </c>
      <c r="B43" s="1" t="s">
        <v>174</v>
      </c>
      <c r="C43" s="2">
        <v>3176923</v>
      </c>
      <c r="D43" t="s">
        <v>76</v>
      </c>
      <c r="E43" t="s">
        <v>1</v>
      </c>
      <c r="G43" t="s">
        <v>77</v>
      </c>
      <c r="H43" t="s">
        <v>2</v>
      </c>
      <c r="I43" t="s">
        <v>78</v>
      </c>
      <c r="J43" t="s">
        <v>79</v>
      </c>
      <c r="K43" t="s">
        <v>80</v>
      </c>
      <c r="L43" t="s">
        <v>49</v>
      </c>
      <c r="M43" t="s">
        <v>81</v>
      </c>
      <c r="N43" t="s">
        <v>82</v>
      </c>
    </row>
    <row r="45" spans="1:38" s="3" customFormat="1">
      <c r="A45" s="1" t="s">
        <v>177</v>
      </c>
      <c r="B45" s="1" t="s">
        <v>176</v>
      </c>
      <c r="C45" s="2">
        <v>3787079</v>
      </c>
      <c r="D45" t="s">
        <v>0</v>
      </c>
      <c r="E45" t="s">
        <v>83</v>
      </c>
      <c r="F45"/>
      <c r="G45" t="s">
        <v>84</v>
      </c>
      <c r="H45" t="s">
        <v>49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7" spans="1:38" s="3" customFormat="1">
      <c r="A47" s="1" t="s">
        <v>179</v>
      </c>
      <c r="B47" s="1" t="s">
        <v>178</v>
      </c>
      <c r="C47" s="2">
        <v>6708455</v>
      </c>
      <c r="D47" t="s">
        <v>21</v>
      </c>
      <c r="E47" t="s">
        <v>47</v>
      </c>
      <c r="F47"/>
      <c r="G47" t="s">
        <v>85</v>
      </c>
      <c r="H47" t="s">
        <v>86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9" spans="1:38" s="3" customFormat="1">
      <c r="A49" s="1" t="s">
        <v>181</v>
      </c>
      <c r="B49" t="s">
        <v>180</v>
      </c>
      <c r="C49" s="2">
        <v>3789644</v>
      </c>
      <c r="D49" t="s">
        <v>27</v>
      </c>
      <c r="E49" t="s">
        <v>1</v>
      </c>
      <c r="F49"/>
      <c r="G49" t="s">
        <v>89</v>
      </c>
      <c r="H49" t="s">
        <v>90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1" spans="1:38">
      <c r="A51" s="1" t="s">
        <v>183</v>
      </c>
      <c r="B51" s="1" t="s">
        <v>182</v>
      </c>
      <c r="C51" s="2">
        <v>1731552</v>
      </c>
      <c r="D51" t="s">
        <v>87</v>
      </c>
      <c r="E51" t="s">
        <v>15</v>
      </c>
      <c r="G51" t="s">
        <v>88</v>
      </c>
      <c r="H51" t="s">
        <v>36</v>
      </c>
    </row>
    <row r="53" spans="1:38" s="3" customFormat="1">
      <c r="A53" s="1" t="s">
        <v>185</v>
      </c>
      <c r="B53" s="1" t="s">
        <v>184</v>
      </c>
      <c r="C53" s="2">
        <v>4718900</v>
      </c>
      <c r="D53" t="s">
        <v>91</v>
      </c>
      <c r="E53" t="s">
        <v>92</v>
      </c>
      <c r="F53"/>
      <c r="G53" t="s">
        <v>93</v>
      </c>
      <c r="H53" t="s">
        <v>94</v>
      </c>
      <c r="I53" t="s">
        <v>95</v>
      </c>
      <c r="J53" t="s">
        <v>96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5" spans="1:38" s="3" customFormat="1">
      <c r="A55" s="1" t="s">
        <v>187</v>
      </c>
      <c r="B55" s="1" t="s">
        <v>186</v>
      </c>
      <c r="C55" s="2">
        <v>2788624</v>
      </c>
      <c r="D55" t="s">
        <v>97</v>
      </c>
      <c r="E55" t="s">
        <v>92</v>
      </c>
      <c r="F55"/>
      <c r="G55" t="s">
        <v>98</v>
      </c>
      <c r="H55" t="s">
        <v>79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7" spans="1:38">
      <c r="A57" s="1" t="s">
        <v>189</v>
      </c>
      <c r="B57" s="1" t="s">
        <v>188</v>
      </c>
      <c r="C57" s="2">
        <v>2785211</v>
      </c>
      <c r="D57" t="s">
        <v>27</v>
      </c>
      <c r="E57" t="s">
        <v>8</v>
      </c>
      <c r="G57" t="s">
        <v>99</v>
      </c>
      <c r="H57" t="s">
        <v>100</v>
      </c>
    </row>
    <row r="59" spans="1:38" s="3" customFormat="1">
      <c r="A59" s="1" t="s">
        <v>191</v>
      </c>
      <c r="B59" s="1" t="s">
        <v>190</v>
      </c>
      <c r="C59" s="2">
        <v>2784120</v>
      </c>
      <c r="D59" t="s">
        <v>21</v>
      </c>
      <c r="E59" t="s">
        <v>101</v>
      </c>
      <c r="F59"/>
      <c r="G59" t="s">
        <v>102</v>
      </c>
      <c r="H59" t="s">
        <v>49</v>
      </c>
      <c r="I59" t="s">
        <v>103</v>
      </c>
      <c r="J59" t="s">
        <v>49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1" spans="1:38">
      <c r="A61" s="1" t="s">
        <v>191</v>
      </c>
      <c r="B61" s="1" t="s">
        <v>192</v>
      </c>
      <c r="C61" s="2" t="s">
        <v>104</v>
      </c>
      <c r="D61" t="s">
        <v>0</v>
      </c>
      <c r="E61" t="s">
        <v>92</v>
      </c>
      <c r="G61" t="s">
        <v>105</v>
      </c>
      <c r="H61" t="s">
        <v>106</v>
      </c>
    </row>
    <row r="63" spans="1:38">
      <c r="A63" s="1" t="s">
        <v>194</v>
      </c>
      <c r="B63" s="1" t="s">
        <v>193</v>
      </c>
      <c r="C63" s="2">
        <v>2783050</v>
      </c>
      <c r="D63" t="s">
        <v>107</v>
      </c>
      <c r="E63" t="s">
        <v>15</v>
      </c>
      <c r="G63" t="s">
        <v>108</v>
      </c>
      <c r="H63" t="s">
        <v>36</v>
      </c>
      <c r="I63" t="s">
        <v>109</v>
      </c>
      <c r="J63" t="s">
        <v>38</v>
      </c>
    </row>
    <row r="65" spans="1:38" s="3" customFormat="1">
      <c r="A65" s="1" t="s">
        <v>196</v>
      </c>
      <c r="B65" s="1" t="s">
        <v>195</v>
      </c>
      <c r="C65" s="2">
        <v>2786210</v>
      </c>
      <c r="D65" t="s">
        <v>91</v>
      </c>
      <c r="E65" t="s">
        <v>15</v>
      </c>
      <c r="F65"/>
      <c r="G65" t="s">
        <v>110</v>
      </c>
      <c r="H65" t="s">
        <v>17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7" spans="1:38">
      <c r="A67" s="1" t="s">
        <v>198</v>
      </c>
      <c r="B67" s="1" t="s">
        <v>197</v>
      </c>
      <c r="C67" s="2">
        <v>5714824</v>
      </c>
      <c r="D67" t="s">
        <v>91</v>
      </c>
      <c r="E67" t="s">
        <v>92</v>
      </c>
      <c r="G67" t="s">
        <v>111</v>
      </c>
      <c r="H67" t="s">
        <v>96</v>
      </c>
    </row>
    <row r="69" spans="1:38">
      <c r="A69" s="1" t="s">
        <v>200</v>
      </c>
      <c r="B69" s="1" t="s">
        <v>199</v>
      </c>
      <c r="C69" s="2">
        <v>2785727</v>
      </c>
      <c r="D69" t="s">
        <v>91</v>
      </c>
      <c r="E69" t="s">
        <v>44</v>
      </c>
      <c r="G69" t="s">
        <v>112</v>
      </c>
      <c r="H69" t="s">
        <v>49</v>
      </c>
      <c r="I69" t="s">
        <v>113</v>
      </c>
      <c r="J69" t="s">
        <v>49</v>
      </c>
    </row>
    <row r="71" spans="1:38">
      <c r="A71" s="1" t="s">
        <v>202</v>
      </c>
      <c r="B71" s="1" t="s">
        <v>201</v>
      </c>
      <c r="C71" s="2" t="s">
        <v>114</v>
      </c>
      <c r="D71" t="s">
        <v>0</v>
      </c>
      <c r="E71" t="s">
        <v>51</v>
      </c>
      <c r="G71" t="s">
        <v>115</v>
      </c>
      <c r="H71" t="s">
        <v>116</v>
      </c>
    </row>
    <row r="73" spans="1:38" s="3" customFormat="1">
      <c r="A73" s="1" t="s">
        <v>204</v>
      </c>
      <c r="B73" s="1" t="s">
        <v>203</v>
      </c>
      <c r="C73" s="2">
        <v>2783176</v>
      </c>
      <c r="D73" t="s">
        <v>87</v>
      </c>
      <c r="E73" t="s">
        <v>15</v>
      </c>
      <c r="F73" t="s">
        <v>7</v>
      </c>
      <c r="G73" t="s">
        <v>117</v>
      </c>
      <c r="H73" t="s">
        <v>38</v>
      </c>
      <c r="I73" t="s">
        <v>118</v>
      </c>
      <c r="J73" t="s">
        <v>17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5" spans="1:38">
      <c r="A75" s="1" t="s">
        <v>206</v>
      </c>
      <c r="B75" s="1" t="s">
        <v>205</v>
      </c>
      <c r="C75" s="2">
        <v>2793067</v>
      </c>
      <c r="D75" t="s">
        <v>119</v>
      </c>
      <c r="E75" t="s">
        <v>1</v>
      </c>
      <c r="G75" t="s">
        <v>120</v>
      </c>
      <c r="H75" t="s">
        <v>2</v>
      </c>
      <c r="I75" t="s">
        <v>121</v>
      </c>
      <c r="J75" t="s">
        <v>9</v>
      </c>
      <c r="K75" t="s">
        <v>122</v>
      </c>
      <c r="L75" t="s">
        <v>70</v>
      </c>
    </row>
    <row r="77" spans="1:38">
      <c r="A77" s="1" t="s">
        <v>208</v>
      </c>
      <c r="B77" s="1" t="s">
        <v>207</v>
      </c>
      <c r="C77" s="2">
        <v>1731558</v>
      </c>
      <c r="D77" t="s">
        <v>87</v>
      </c>
      <c r="E77" t="s">
        <v>51</v>
      </c>
      <c r="G77" t="s">
        <v>123</v>
      </c>
      <c r="H77" t="s">
        <v>307</v>
      </c>
    </row>
    <row r="79" spans="1:38">
      <c r="A79" s="1" t="s">
        <v>210</v>
      </c>
      <c r="B79" s="1" t="s">
        <v>209</v>
      </c>
      <c r="C79" s="2">
        <v>2243939</v>
      </c>
      <c r="D79" t="s">
        <v>124</v>
      </c>
      <c r="E79" t="s">
        <v>441</v>
      </c>
      <c r="F79" t="s">
        <v>125</v>
      </c>
      <c r="G79" t="s">
        <v>126</v>
      </c>
      <c r="H79" t="s">
        <v>13</v>
      </c>
    </row>
    <row r="81" spans="1:38" s="3" customFormat="1">
      <c r="A81" s="1" t="s">
        <v>212</v>
      </c>
      <c r="B81" s="1" t="s">
        <v>211</v>
      </c>
      <c r="C81" s="2">
        <v>217230</v>
      </c>
      <c r="D81" t="s">
        <v>127</v>
      </c>
      <c r="E81" t="s">
        <v>128</v>
      </c>
      <c r="F81" t="s">
        <v>7</v>
      </c>
      <c r="G81" t="s">
        <v>129</v>
      </c>
      <c r="H81" t="s">
        <v>49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3" spans="1:38">
      <c r="A83" s="1" t="s">
        <v>214</v>
      </c>
      <c r="B83" s="1" t="s">
        <v>213</v>
      </c>
      <c r="C83" s="2">
        <v>2781711</v>
      </c>
      <c r="D83" t="s">
        <v>21</v>
      </c>
      <c r="E83" t="s">
        <v>1</v>
      </c>
      <c r="G83" t="s">
        <v>130</v>
      </c>
      <c r="H83" t="s">
        <v>2</v>
      </c>
      <c r="I83" t="s">
        <v>131</v>
      </c>
      <c r="J83" t="s">
        <v>42</v>
      </c>
    </row>
    <row r="85" spans="1:38">
      <c r="A85" s="1" t="s">
        <v>214</v>
      </c>
      <c r="B85" s="1" t="s">
        <v>215</v>
      </c>
      <c r="C85" s="2">
        <v>2783348</v>
      </c>
      <c r="D85" t="s">
        <v>87</v>
      </c>
      <c r="E85" t="s">
        <v>8</v>
      </c>
      <c r="G85" t="s">
        <v>132</v>
      </c>
      <c r="H85" t="s">
        <v>133</v>
      </c>
    </row>
    <row r="87" spans="1:38" s="3" customFormat="1">
      <c r="A87" s="1" t="s">
        <v>216</v>
      </c>
      <c r="B87" t="s">
        <v>217</v>
      </c>
      <c r="C87" s="2">
        <v>5716793</v>
      </c>
      <c r="D87" t="s">
        <v>221</v>
      </c>
      <c r="E87" t="s">
        <v>1</v>
      </c>
      <c r="F87"/>
      <c r="G87" t="s">
        <v>218</v>
      </c>
      <c r="H87" t="s">
        <v>49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9" spans="1:38" s="3" customFormat="1">
      <c r="A89" s="1" t="s">
        <v>219</v>
      </c>
      <c r="B89" t="s">
        <v>220</v>
      </c>
      <c r="C89" s="2">
        <v>5176213</v>
      </c>
      <c r="D89" t="s">
        <v>76</v>
      </c>
      <c r="E89" t="s">
        <v>22</v>
      </c>
      <c r="F89"/>
      <c r="G89" t="s">
        <v>222</v>
      </c>
      <c r="H89" t="s">
        <v>223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1" spans="1:38">
      <c r="A91" s="1" t="s">
        <v>224</v>
      </c>
      <c r="B91" t="s">
        <v>225</v>
      </c>
      <c r="C91" s="2">
        <v>2783564</v>
      </c>
      <c r="D91" t="s">
        <v>11</v>
      </c>
      <c r="E91" t="s">
        <v>8</v>
      </c>
      <c r="G91" t="s">
        <v>226</v>
      </c>
      <c r="H91" t="s">
        <v>227</v>
      </c>
    </row>
    <row r="93" spans="1:38" s="3" customFormat="1">
      <c r="A93" s="1" t="s">
        <v>228</v>
      </c>
      <c r="B93" t="s">
        <v>229</v>
      </c>
      <c r="C93" s="2">
        <v>6708343</v>
      </c>
      <c r="D93" t="s">
        <v>46</v>
      </c>
      <c r="E93" t="s">
        <v>1</v>
      </c>
      <c r="F93"/>
      <c r="G93" t="s">
        <v>230</v>
      </c>
      <c r="H93" t="s">
        <v>49</v>
      </c>
      <c r="I93" t="s">
        <v>231</v>
      </c>
      <c r="J93" t="s">
        <v>2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5" spans="1:38">
      <c r="A95" s="1" t="s">
        <v>232</v>
      </c>
      <c r="B95" t="s">
        <v>233</v>
      </c>
      <c r="C95" s="2">
        <v>3791321</v>
      </c>
      <c r="D95" t="s">
        <v>14</v>
      </c>
      <c r="E95" t="s">
        <v>1</v>
      </c>
      <c r="G95" t="s">
        <v>234</v>
      </c>
      <c r="H95" t="s">
        <v>235</v>
      </c>
      <c r="I95" t="s">
        <v>236</v>
      </c>
      <c r="J95" t="s">
        <v>9</v>
      </c>
    </row>
    <row r="97" spans="1:38" s="3" customFormat="1">
      <c r="A97" s="1" t="s">
        <v>237</v>
      </c>
      <c r="B97" t="s">
        <v>238</v>
      </c>
      <c r="C97" s="2">
        <v>2782259</v>
      </c>
      <c r="D97" t="s">
        <v>87</v>
      </c>
      <c r="E97" t="s">
        <v>1</v>
      </c>
      <c r="F97"/>
      <c r="G97" t="s">
        <v>239</v>
      </c>
      <c r="H97" t="s">
        <v>240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9" spans="1:38">
      <c r="A99" s="1" t="s">
        <v>241</v>
      </c>
      <c r="B99" t="s">
        <v>242</v>
      </c>
      <c r="C99" s="2">
        <v>2788584</v>
      </c>
      <c r="D99" t="s">
        <v>243</v>
      </c>
      <c r="E99" t="s">
        <v>1</v>
      </c>
      <c r="G99" t="s">
        <v>244</v>
      </c>
      <c r="H99" t="s">
        <v>2</v>
      </c>
      <c r="I99" t="s">
        <v>245</v>
      </c>
      <c r="J99" t="s">
        <v>246</v>
      </c>
      <c r="K99" t="s">
        <v>247</v>
      </c>
      <c r="L99" t="s">
        <v>2</v>
      </c>
    </row>
    <row r="101" spans="1:38">
      <c r="A101" s="1" t="s">
        <v>241</v>
      </c>
      <c r="B101" t="s">
        <v>248</v>
      </c>
      <c r="C101" s="2">
        <v>2787295</v>
      </c>
      <c r="D101" t="s">
        <v>43</v>
      </c>
      <c r="E101" t="s">
        <v>92</v>
      </c>
      <c r="G101" t="s">
        <v>249</v>
      </c>
      <c r="H101" t="s">
        <v>49</v>
      </c>
    </row>
    <row r="103" spans="1:38" s="3" customFormat="1">
      <c r="A103" s="1" t="s">
        <v>241</v>
      </c>
      <c r="B103" t="s">
        <v>250</v>
      </c>
      <c r="C103" s="2" t="s">
        <v>251</v>
      </c>
      <c r="D103" t="s">
        <v>0</v>
      </c>
      <c r="E103" t="s">
        <v>1</v>
      </c>
      <c r="F103"/>
      <c r="G103" t="s">
        <v>252</v>
      </c>
      <c r="H103" t="s">
        <v>20</v>
      </c>
      <c r="I103" t="s">
        <v>253</v>
      </c>
      <c r="J103" t="s">
        <v>20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5" spans="1:38" s="3" customFormat="1">
      <c r="A105" s="1" t="s">
        <v>254</v>
      </c>
      <c r="B105" t="s">
        <v>255</v>
      </c>
      <c r="C105" s="2">
        <v>2785230</v>
      </c>
      <c r="D105" t="s">
        <v>91</v>
      </c>
      <c r="E105" t="s">
        <v>15</v>
      </c>
      <c r="F105"/>
      <c r="G105" t="s">
        <v>256</v>
      </c>
      <c r="H105" t="s">
        <v>17</v>
      </c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7" spans="1:38">
      <c r="A107" s="1" t="s">
        <v>257</v>
      </c>
      <c r="B107" t="s">
        <v>258</v>
      </c>
      <c r="C107" s="2">
        <v>2788651</v>
      </c>
      <c r="D107" t="s">
        <v>97</v>
      </c>
      <c r="E107" t="s">
        <v>22</v>
      </c>
      <c r="G107" t="s">
        <v>259</v>
      </c>
      <c r="H107" t="s">
        <v>24</v>
      </c>
    </row>
    <row r="109" spans="1:38" s="3" customFormat="1">
      <c r="A109" s="1" t="s">
        <v>260</v>
      </c>
      <c r="B109" t="s">
        <v>261</v>
      </c>
      <c r="C109" s="2">
        <v>2791661</v>
      </c>
      <c r="D109" t="s">
        <v>262</v>
      </c>
      <c r="E109" t="s">
        <v>92</v>
      </c>
      <c r="F109"/>
      <c r="G109" t="s">
        <v>263</v>
      </c>
      <c r="H109" t="s">
        <v>2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1" spans="1:38" s="3" customFormat="1">
      <c r="A111" s="1" t="s">
        <v>264</v>
      </c>
      <c r="B111" t="s">
        <v>265</v>
      </c>
      <c r="C111" s="2">
        <v>1732683</v>
      </c>
      <c r="D111" t="s">
        <v>91</v>
      </c>
      <c r="E111" t="s">
        <v>266</v>
      </c>
      <c r="F111"/>
      <c r="G111" t="s">
        <v>267</v>
      </c>
      <c r="H111" t="s">
        <v>13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3" spans="1:38" s="3" customFormat="1">
      <c r="A113" s="1" t="s">
        <v>268</v>
      </c>
      <c r="B113" t="s">
        <v>269</v>
      </c>
      <c r="C113" s="2">
        <v>216515</v>
      </c>
      <c r="D113" t="s">
        <v>0</v>
      </c>
      <c r="E113" t="s">
        <v>441</v>
      </c>
      <c r="F113"/>
      <c r="G113" t="s">
        <v>270</v>
      </c>
      <c r="H113" t="s">
        <v>13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5" spans="1:38">
      <c r="A115" s="1" t="s">
        <v>271</v>
      </c>
      <c r="B115" t="s">
        <v>272</v>
      </c>
      <c r="C115" s="2">
        <v>627488</v>
      </c>
      <c r="D115" t="s">
        <v>221</v>
      </c>
      <c r="E115" t="s">
        <v>15</v>
      </c>
      <c r="G115" t="s">
        <v>273</v>
      </c>
      <c r="H115" t="s">
        <v>38</v>
      </c>
    </row>
    <row r="117" spans="1:38" s="3" customFormat="1">
      <c r="A117" s="1" t="s">
        <v>274</v>
      </c>
      <c r="B117" t="s">
        <v>275</v>
      </c>
      <c r="C117" s="2">
        <v>1731258</v>
      </c>
      <c r="D117" t="s">
        <v>46</v>
      </c>
      <c r="E117" t="s">
        <v>1</v>
      </c>
      <c r="F117"/>
      <c r="G117" t="s">
        <v>276</v>
      </c>
      <c r="H117" t="s">
        <v>49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s="3" customFormat="1">
      <c r="A118" s="1"/>
      <c r="B118"/>
      <c r="C118" s="2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s="3" customFormat="1">
      <c r="A119" s="1" t="s">
        <v>277</v>
      </c>
      <c r="B119" t="s">
        <v>278</v>
      </c>
      <c r="C119" s="2">
        <v>2791171</v>
      </c>
      <c r="D119" t="s">
        <v>76</v>
      </c>
      <c r="E119" t="s">
        <v>1</v>
      </c>
      <c r="F119"/>
      <c r="G119" t="s">
        <v>279</v>
      </c>
      <c r="H119" t="s">
        <v>2</v>
      </c>
      <c r="I119" t="s">
        <v>280</v>
      </c>
      <c r="J119" t="s">
        <v>240</v>
      </c>
      <c r="K119" t="s">
        <v>281</v>
      </c>
      <c r="L119" t="s">
        <v>2</v>
      </c>
      <c r="M119" t="s">
        <v>282</v>
      </c>
      <c r="N119" t="s">
        <v>235</v>
      </c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s="3" customFormat="1">
      <c r="A120" s="1"/>
      <c r="B120"/>
      <c r="C120" s="2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s="3" customFormat="1">
      <c r="A121" s="1" t="s">
        <v>283</v>
      </c>
      <c r="B121" t="s">
        <v>284</v>
      </c>
      <c r="C121" s="2">
        <v>2794695</v>
      </c>
      <c r="D121" t="s">
        <v>285</v>
      </c>
      <c r="E121" t="s">
        <v>1</v>
      </c>
      <c r="F121"/>
      <c r="G121" t="s">
        <v>286</v>
      </c>
      <c r="H121" t="s">
        <v>2</v>
      </c>
      <c r="I121" t="s">
        <v>287</v>
      </c>
      <c r="J121" t="s">
        <v>70</v>
      </c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3" spans="1:38">
      <c r="A123" s="1" t="s">
        <v>288</v>
      </c>
      <c r="B123" t="s">
        <v>289</v>
      </c>
      <c r="C123" s="2">
        <v>3792081</v>
      </c>
      <c r="D123" t="s">
        <v>62</v>
      </c>
      <c r="E123" t="s">
        <v>290</v>
      </c>
      <c r="G123" t="s">
        <v>291</v>
      </c>
      <c r="H123" t="s">
        <v>292</v>
      </c>
    </row>
    <row r="125" spans="1:38">
      <c r="A125" s="1" t="s">
        <v>293</v>
      </c>
      <c r="B125" t="s">
        <v>294</v>
      </c>
      <c r="C125" s="2">
        <v>3796960</v>
      </c>
      <c r="D125" t="s">
        <v>221</v>
      </c>
      <c r="E125" t="s">
        <v>1</v>
      </c>
      <c r="G125" t="s">
        <v>295</v>
      </c>
      <c r="H125" t="s">
        <v>2</v>
      </c>
      <c r="I125" t="s">
        <v>296</v>
      </c>
      <c r="J125" t="s">
        <v>1316</v>
      </c>
    </row>
    <row r="127" spans="1:38" s="3" customFormat="1">
      <c r="A127" s="1" t="s">
        <v>297</v>
      </c>
      <c r="B127" t="s">
        <v>298</v>
      </c>
      <c r="C127" s="2">
        <v>3787894</v>
      </c>
      <c r="D127" t="s">
        <v>87</v>
      </c>
      <c r="E127" t="s">
        <v>8</v>
      </c>
      <c r="F127"/>
      <c r="G127" t="s">
        <v>299</v>
      </c>
      <c r="H127" t="s">
        <v>300</v>
      </c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s="3" customFormat="1">
      <c r="A128" s="1"/>
      <c r="B128"/>
      <c r="C128" s="2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s="3" customFormat="1">
      <c r="A129" s="1" t="s">
        <v>301</v>
      </c>
      <c r="B129" t="s">
        <v>302</v>
      </c>
      <c r="C129" s="2">
        <v>4719015</v>
      </c>
      <c r="D129" t="s">
        <v>14</v>
      </c>
      <c r="E129" t="s">
        <v>1</v>
      </c>
      <c r="F129"/>
      <c r="G129" t="s">
        <v>303</v>
      </c>
      <c r="H129" t="s">
        <v>70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1" spans="1:38" s="3" customFormat="1">
      <c r="A131" s="1" t="s">
        <v>304</v>
      </c>
      <c r="B131" t="s">
        <v>305</v>
      </c>
      <c r="C131" s="2">
        <v>217761</v>
      </c>
      <c r="D131" t="s">
        <v>43</v>
      </c>
      <c r="E131" t="s">
        <v>44</v>
      </c>
      <c r="F131"/>
      <c r="G131" t="s">
        <v>306</v>
      </c>
      <c r="H131" t="s">
        <v>307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s="3" customFormat="1">
      <c r="A132" s="1"/>
      <c r="B132"/>
      <c r="C132" s="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s="3" customFormat="1">
      <c r="A133" s="1" t="s">
        <v>308</v>
      </c>
      <c r="B133" t="s">
        <v>309</v>
      </c>
      <c r="C133" s="2">
        <v>217448</v>
      </c>
      <c r="D133" t="s">
        <v>127</v>
      </c>
      <c r="E133" t="s">
        <v>101</v>
      </c>
      <c r="F133"/>
      <c r="G133" t="s">
        <v>310</v>
      </c>
      <c r="H133" t="s">
        <v>49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s="3" customFormat="1">
      <c r="A134" s="1"/>
      <c r="B134"/>
      <c r="C134" s="2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s="3" customFormat="1">
      <c r="A135" s="1" t="s">
        <v>311</v>
      </c>
      <c r="B135" t="s">
        <v>312</v>
      </c>
      <c r="C135" s="2" t="s">
        <v>313</v>
      </c>
      <c r="D135" t="s">
        <v>0</v>
      </c>
      <c r="E135" t="s">
        <v>51</v>
      </c>
      <c r="F135"/>
      <c r="G135" t="s">
        <v>314</v>
      </c>
      <c r="H135" t="s">
        <v>315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s="3" customFormat="1">
      <c r="A136" s="1"/>
      <c r="B136"/>
      <c r="C136" s="2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s="6" customFormat="1">
      <c r="A137" s="1" t="s">
        <v>636</v>
      </c>
      <c r="B137" t="s">
        <v>1320</v>
      </c>
      <c r="C137" s="2">
        <v>2786569</v>
      </c>
      <c r="D137" t="s">
        <v>14</v>
      </c>
      <c r="E137" t="s">
        <v>8</v>
      </c>
      <c r="F137"/>
      <c r="G137" t="s">
        <v>1321</v>
      </c>
      <c r="H137" t="s">
        <v>13</v>
      </c>
      <c r="I137"/>
      <c r="J137">
        <v>24754</v>
      </c>
      <c r="K137" t="s">
        <v>8</v>
      </c>
      <c r="L137" t="s">
        <v>1318</v>
      </c>
      <c r="M137">
        <v>24754</v>
      </c>
      <c r="N137" t="s">
        <v>1319</v>
      </c>
      <c r="O137">
        <v>25175</v>
      </c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s="3" customFormat="1">
      <c r="A138" s="1"/>
      <c r="B138"/>
      <c r="C138" s="2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s="3" customFormat="1">
      <c r="A139" s="1" t="s">
        <v>636</v>
      </c>
      <c r="B139" t="s">
        <v>637</v>
      </c>
      <c r="C139" s="2">
        <v>1733759</v>
      </c>
      <c r="D139" t="s">
        <v>97</v>
      </c>
      <c r="E139" t="s">
        <v>92</v>
      </c>
      <c r="F139"/>
      <c r="G139" t="s">
        <v>638</v>
      </c>
      <c r="H139" t="s">
        <v>2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s="3" customFormat="1">
      <c r="A140" s="1"/>
      <c r="B140"/>
      <c r="C140" s="2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s="3" customFormat="1">
      <c r="A141" s="1" t="s">
        <v>316</v>
      </c>
      <c r="B141" t="s">
        <v>317</v>
      </c>
      <c r="C141" s="2">
        <v>3794694</v>
      </c>
      <c r="D141" t="s">
        <v>76</v>
      </c>
      <c r="E141" t="s">
        <v>22</v>
      </c>
      <c r="F141"/>
      <c r="G141" t="s">
        <v>318</v>
      </c>
      <c r="H141" t="s">
        <v>33</v>
      </c>
      <c r="I141" t="s">
        <v>319</v>
      </c>
      <c r="J141" t="s">
        <v>33</v>
      </c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s="3" customFormat="1">
      <c r="A142" s="1"/>
      <c r="B142"/>
      <c r="C142" s="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>
      <c r="A143" s="1" t="s">
        <v>320</v>
      </c>
      <c r="B143" t="s">
        <v>321</v>
      </c>
      <c r="C143" s="2">
        <v>2794329</v>
      </c>
      <c r="D143" t="s">
        <v>57</v>
      </c>
      <c r="E143" t="s">
        <v>22</v>
      </c>
      <c r="G143" t="s">
        <v>322</v>
      </c>
      <c r="H143" t="s">
        <v>223</v>
      </c>
    </row>
    <row r="145" spans="1:38">
      <c r="A145" s="1" t="s">
        <v>323</v>
      </c>
      <c r="B145" t="s">
        <v>324</v>
      </c>
      <c r="C145" s="2">
        <v>147789</v>
      </c>
      <c r="D145" t="s">
        <v>119</v>
      </c>
      <c r="E145" t="s">
        <v>325</v>
      </c>
      <c r="G145" t="s">
        <v>326</v>
      </c>
      <c r="H145" t="s">
        <v>2</v>
      </c>
      <c r="I145" t="s">
        <v>327</v>
      </c>
      <c r="J145" t="s">
        <v>235</v>
      </c>
      <c r="K145" t="s">
        <v>328</v>
      </c>
      <c r="L145" t="s">
        <v>2</v>
      </c>
    </row>
    <row r="147" spans="1:38">
      <c r="A147" s="1" t="s">
        <v>1376</v>
      </c>
      <c r="B147" t="s">
        <v>1377</v>
      </c>
      <c r="C147" s="55">
        <v>217209</v>
      </c>
      <c r="D147" t="s">
        <v>127</v>
      </c>
      <c r="E147" t="s">
        <v>1378</v>
      </c>
      <c r="G147" s="7" t="s">
        <v>1379</v>
      </c>
      <c r="H147" t="s">
        <v>29</v>
      </c>
    </row>
    <row r="148" spans="1:38" s="3" customFormat="1">
      <c r="A148" s="1"/>
      <c r="B148"/>
      <c r="C148" s="2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s="3" customFormat="1">
      <c r="A149" s="1" t="s">
        <v>329</v>
      </c>
      <c r="B149" t="s">
        <v>330</v>
      </c>
      <c r="C149" s="2">
        <v>173187</v>
      </c>
      <c r="D149" t="s">
        <v>0</v>
      </c>
      <c r="E149" t="s">
        <v>1</v>
      </c>
      <c r="F149"/>
      <c r="G149" t="s">
        <v>331</v>
      </c>
      <c r="H149" t="s">
        <v>240</v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s="3" customFormat="1">
      <c r="A150" s="1"/>
      <c r="B150"/>
      <c r="C150" s="2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s="6" customFormat="1">
      <c r="A151" s="1" t="s">
        <v>332</v>
      </c>
      <c r="B151" t="s">
        <v>333</v>
      </c>
      <c r="C151" s="2">
        <v>217349</v>
      </c>
      <c r="D151" t="s">
        <v>91</v>
      </c>
      <c r="E151" t="s">
        <v>441</v>
      </c>
      <c r="F151"/>
      <c r="G151" t="s">
        <v>1323</v>
      </c>
      <c r="H151" t="s">
        <v>13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s="3" customFormat="1">
      <c r="A152" s="1"/>
      <c r="B152"/>
      <c r="C152" s="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6" customFormat="1">
      <c r="A153" s="1" t="s">
        <v>332</v>
      </c>
      <c r="B153" t="s">
        <v>1322</v>
      </c>
      <c r="C153" s="2">
        <v>4718547</v>
      </c>
      <c r="D153" s="41" t="s">
        <v>27</v>
      </c>
      <c r="E153" t="s">
        <v>1</v>
      </c>
      <c r="F153"/>
      <c r="G153" t="s">
        <v>334</v>
      </c>
      <c r="H153" t="s">
        <v>20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3" customFormat="1">
      <c r="A154" s="1"/>
      <c r="B154"/>
      <c r="C154" s="2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3" customFormat="1">
      <c r="A155" s="1" t="s">
        <v>335</v>
      </c>
      <c r="B155" t="s">
        <v>336</v>
      </c>
      <c r="C155" s="2">
        <v>5715197</v>
      </c>
      <c r="D155" t="s">
        <v>14</v>
      </c>
      <c r="E155" t="s">
        <v>8</v>
      </c>
      <c r="F155"/>
      <c r="G155" t="s">
        <v>337</v>
      </c>
      <c r="H155" t="s">
        <v>13</v>
      </c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3" customFormat="1">
      <c r="A156" s="1"/>
      <c r="B156"/>
      <c r="C156" s="2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3" customFormat="1">
      <c r="A157" s="1" t="s">
        <v>338</v>
      </c>
      <c r="B157" t="s">
        <v>339</v>
      </c>
      <c r="C157" s="2">
        <v>4719272</v>
      </c>
      <c r="D157" t="s">
        <v>62</v>
      </c>
      <c r="E157" t="s">
        <v>1</v>
      </c>
      <c r="F157"/>
      <c r="G157" t="s">
        <v>340</v>
      </c>
      <c r="H157" t="s">
        <v>2</v>
      </c>
      <c r="I157" t="s">
        <v>341</v>
      </c>
      <c r="J157" t="s">
        <v>4</v>
      </c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3" customFormat="1">
      <c r="A158" s="1"/>
      <c r="B158"/>
      <c r="C158" s="2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3" customFormat="1">
      <c r="A159" s="1" t="s">
        <v>342</v>
      </c>
      <c r="B159" t="s">
        <v>344</v>
      </c>
      <c r="C159" s="2" t="s">
        <v>345</v>
      </c>
      <c r="D159" t="s">
        <v>0</v>
      </c>
      <c r="E159" t="s">
        <v>92</v>
      </c>
      <c r="F159"/>
      <c r="G159" t="s">
        <v>343</v>
      </c>
      <c r="H159" t="s">
        <v>9</v>
      </c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3" customFormat="1">
      <c r="A160" s="1"/>
      <c r="B160"/>
      <c r="C160" s="2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>
      <c r="A161" s="1" t="s">
        <v>346</v>
      </c>
      <c r="B161" t="s">
        <v>309</v>
      </c>
      <c r="C161" s="2">
        <v>147735</v>
      </c>
      <c r="D161" t="s">
        <v>262</v>
      </c>
      <c r="E161" t="s">
        <v>1</v>
      </c>
      <c r="G161" t="s">
        <v>19</v>
      </c>
      <c r="H161" t="s">
        <v>20</v>
      </c>
    </row>
    <row r="163" spans="1:38" s="3" customFormat="1">
      <c r="A163" s="1" t="s">
        <v>1358</v>
      </c>
      <c r="B163" t="s">
        <v>1359</v>
      </c>
      <c r="C163" s="2">
        <v>55165</v>
      </c>
      <c r="D163" s="41" t="s">
        <v>87</v>
      </c>
      <c r="E163" t="s">
        <v>441</v>
      </c>
      <c r="F163"/>
      <c r="G163" t="s">
        <v>1361</v>
      </c>
      <c r="H163" t="s">
        <v>1360</v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3" customFormat="1">
      <c r="A164" s="1"/>
      <c r="B164"/>
      <c r="C164" s="2"/>
      <c r="D164" s="41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>
      <c r="A165" s="1" t="s">
        <v>348</v>
      </c>
      <c r="B165" t="s">
        <v>350</v>
      </c>
      <c r="C165" s="2">
        <v>3173832</v>
      </c>
      <c r="D165" t="s">
        <v>97</v>
      </c>
      <c r="E165" t="s">
        <v>1</v>
      </c>
      <c r="G165" t="s">
        <v>349</v>
      </c>
      <c r="H165" t="s">
        <v>235</v>
      </c>
    </row>
    <row r="167" spans="1:38">
      <c r="A167" s="1" t="s">
        <v>348</v>
      </c>
      <c r="B167" t="s">
        <v>351</v>
      </c>
      <c r="C167" s="2">
        <v>5174852</v>
      </c>
      <c r="D167" t="s">
        <v>91</v>
      </c>
      <c r="E167" t="s">
        <v>15</v>
      </c>
      <c r="G167" t="s">
        <v>352</v>
      </c>
      <c r="H167" t="s">
        <v>17</v>
      </c>
    </row>
    <row r="168" spans="1:38" s="3" customFormat="1">
      <c r="A168" s="1"/>
      <c r="B168"/>
      <c r="C168" s="2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3" customFormat="1">
      <c r="A169" s="1" t="s">
        <v>353</v>
      </c>
      <c r="B169" t="s">
        <v>354</v>
      </c>
      <c r="C169" s="2">
        <v>1200637</v>
      </c>
      <c r="D169" t="s">
        <v>0</v>
      </c>
      <c r="E169" t="s">
        <v>441</v>
      </c>
      <c r="F169"/>
      <c r="G169" t="s">
        <v>355</v>
      </c>
      <c r="H169" t="s">
        <v>13</v>
      </c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s="3" customFormat="1">
      <c r="A170" s="1"/>
      <c r="B170"/>
      <c r="C170" s="2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>
      <c r="A171" s="1" t="s">
        <v>356</v>
      </c>
      <c r="B171" t="s">
        <v>357</v>
      </c>
      <c r="C171" s="2">
        <v>4718352</v>
      </c>
      <c r="D171" t="s">
        <v>11</v>
      </c>
      <c r="E171" t="s">
        <v>15</v>
      </c>
      <c r="G171" t="s">
        <v>358</v>
      </c>
      <c r="H171" t="s">
        <v>38</v>
      </c>
      <c r="I171" t="s">
        <v>359</v>
      </c>
      <c r="J171" t="s">
        <v>17</v>
      </c>
    </row>
    <row r="173" spans="1:38">
      <c r="A173" s="1" t="s">
        <v>360</v>
      </c>
      <c r="B173" t="s">
        <v>361</v>
      </c>
      <c r="C173" s="2">
        <v>1200953</v>
      </c>
      <c r="D173" t="s">
        <v>11</v>
      </c>
      <c r="E173" t="s">
        <v>441</v>
      </c>
      <c r="F173" t="s">
        <v>7</v>
      </c>
      <c r="G173" t="s">
        <v>362</v>
      </c>
      <c r="H173" t="s">
        <v>13</v>
      </c>
    </row>
    <row r="175" spans="1:38">
      <c r="A175" s="1" t="s">
        <v>363</v>
      </c>
      <c r="B175" t="s">
        <v>364</v>
      </c>
      <c r="C175" s="2">
        <v>1732019</v>
      </c>
      <c r="D175" t="s">
        <v>21</v>
      </c>
      <c r="E175" t="s">
        <v>1</v>
      </c>
      <c r="G175" t="s">
        <v>365</v>
      </c>
      <c r="H175" t="s">
        <v>42</v>
      </c>
      <c r="I175" t="s">
        <v>366</v>
      </c>
      <c r="J175" t="s">
        <v>49</v>
      </c>
      <c r="K175" t="s">
        <v>367</v>
      </c>
      <c r="L175" t="s">
        <v>368</v>
      </c>
    </row>
    <row r="177" spans="1:38">
      <c r="A177" s="1" t="s">
        <v>369</v>
      </c>
      <c r="B177" t="s">
        <v>370</v>
      </c>
      <c r="C177" s="2">
        <v>2785265</v>
      </c>
      <c r="D177" t="s">
        <v>27</v>
      </c>
      <c r="E177" t="s">
        <v>1</v>
      </c>
      <c r="G177" t="s">
        <v>371</v>
      </c>
      <c r="H177" t="s">
        <v>2</v>
      </c>
      <c r="I177" t="s">
        <v>372</v>
      </c>
      <c r="J177" t="s">
        <v>79</v>
      </c>
    </row>
    <row r="178" spans="1:38" s="3" customFormat="1">
      <c r="A178" s="1"/>
      <c r="B178"/>
      <c r="C178" s="2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s="3" customFormat="1">
      <c r="A179" s="1" t="s">
        <v>1384</v>
      </c>
      <c r="B179" t="s">
        <v>1385</v>
      </c>
      <c r="C179" s="2" t="s">
        <v>1386</v>
      </c>
      <c r="D179" t="s">
        <v>27</v>
      </c>
      <c r="E179" t="s">
        <v>65</v>
      </c>
      <c r="F179"/>
      <c r="G179" s="7" t="s">
        <v>1388</v>
      </c>
      <c r="H179" t="s">
        <v>1387</v>
      </c>
      <c r="I179" t="s">
        <v>1389</v>
      </c>
      <c r="J179" t="s">
        <v>1390</v>
      </c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s="3" customFormat="1">
      <c r="A180" s="1"/>
      <c r="B180"/>
      <c r="C180" s="2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>
      <c r="A181" s="1" t="s">
        <v>373</v>
      </c>
      <c r="B181" t="s">
        <v>374</v>
      </c>
      <c r="C181" s="2">
        <v>1733308</v>
      </c>
      <c r="D181" t="s">
        <v>43</v>
      </c>
      <c r="E181" t="s">
        <v>22</v>
      </c>
      <c r="G181" t="s">
        <v>375</v>
      </c>
      <c r="H181" t="s">
        <v>223</v>
      </c>
      <c r="I181" t="s">
        <v>376</v>
      </c>
      <c r="J181" t="s">
        <v>377</v>
      </c>
    </row>
    <row r="183" spans="1:38">
      <c r="A183" s="1" t="s">
        <v>378</v>
      </c>
      <c r="B183" t="s">
        <v>379</v>
      </c>
      <c r="C183" s="2">
        <v>2788700</v>
      </c>
      <c r="D183" t="s">
        <v>97</v>
      </c>
      <c r="E183" t="s">
        <v>22</v>
      </c>
      <c r="G183" t="s">
        <v>380</v>
      </c>
      <c r="H183" t="s">
        <v>381</v>
      </c>
    </row>
    <row r="184" spans="1:38" s="3" customFormat="1">
      <c r="A184" s="1"/>
      <c r="B184"/>
      <c r="C184" s="2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s="3" customFormat="1">
      <c r="A185" s="1" t="s">
        <v>382</v>
      </c>
      <c r="B185" t="s">
        <v>383</v>
      </c>
      <c r="C185" s="2">
        <v>2782488</v>
      </c>
      <c r="D185" t="s">
        <v>46</v>
      </c>
      <c r="E185" t="s">
        <v>1</v>
      </c>
      <c r="F185"/>
      <c r="G185" t="s">
        <v>384</v>
      </c>
      <c r="H185" t="s">
        <v>246</v>
      </c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s="3" customFormat="1">
      <c r="A186" s="1"/>
      <c r="B186"/>
      <c r="C186" s="2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s="3" customFormat="1">
      <c r="A187" s="1" t="s">
        <v>385</v>
      </c>
      <c r="B187" t="s">
        <v>386</v>
      </c>
      <c r="C187" s="2">
        <v>2788298</v>
      </c>
      <c r="D187" t="s">
        <v>62</v>
      </c>
      <c r="E187" t="s">
        <v>1</v>
      </c>
      <c r="F187"/>
      <c r="G187" t="s">
        <v>387</v>
      </c>
      <c r="H187" t="s">
        <v>90</v>
      </c>
      <c r="I187" t="s">
        <v>388</v>
      </c>
      <c r="J187" t="s">
        <v>246</v>
      </c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s="3" customFormat="1">
      <c r="A188" s="1"/>
      <c r="B188"/>
      <c r="C188" s="2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>
      <c r="A189" s="1" t="s">
        <v>389</v>
      </c>
      <c r="B189" t="s">
        <v>390</v>
      </c>
      <c r="C189" s="2">
        <v>3793063</v>
      </c>
      <c r="D189" t="s">
        <v>97</v>
      </c>
      <c r="E189" t="s">
        <v>15</v>
      </c>
      <c r="G189" t="s">
        <v>391</v>
      </c>
      <c r="H189" t="s">
        <v>36</v>
      </c>
    </row>
    <row r="191" spans="1:38">
      <c r="A191" s="1" t="s">
        <v>392</v>
      </c>
      <c r="B191" t="s">
        <v>393</v>
      </c>
      <c r="C191" s="2">
        <v>2788302</v>
      </c>
      <c r="D191" t="s">
        <v>97</v>
      </c>
      <c r="E191" t="s">
        <v>15</v>
      </c>
      <c r="G191" t="s">
        <v>394</v>
      </c>
      <c r="H191" t="s">
        <v>36</v>
      </c>
      <c r="I191" t="s">
        <v>395</v>
      </c>
      <c r="J191" t="s">
        <v>38</v>
      </c>
    </row>
    <row r="192" spans="1:38" s="3" customFormat="1">
      <c r="A192" s="1"/>
      <c r="B192"/>
      <c r="C192" s="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>
      <c r="A193" s="1" t="s">
        <v>396</v>
      </c>
      <c r="B193" t="s">
        <v>397</v>
      </c>
      <c r="C193" s="2">
        <v>4719038</v>
      </c>
      <c r="D193" t="s">
        <v>14</v>
      </c>
      <c r="E193" t="s">
        <v>1</v>
      </c>
      <c r="G193" t="s">
        <v>398</v>
      </c>
      <c r="H193" t="s">
        <v>240</v>
      </c>
    </row>
    <row r="195" spans="1:38">
      <c r="A195" s="1" t="s">
        <v>399</v>
      </c>
      <c r="B195" t="s">
        <v>400</v>
      </c>
      <c r="C195" s="2">
        <v>3795279</v>
      </c>
      <c r="D195" t="s">
        <v>50</v>
      </c>
      <c r="E195" t="s">
        <v>92</v>
      </c>
      <c r="G195" t="s">
        <v>401</v>
      </c>
      <c r="H195" t="s">
        <v>292</v>
      </c>
    </row>
    <row r="197" spans="1:38">
      <c r="A197" s="1" t="s">
        <v>402</v>
      </c>
      <c r="B197" t="s">
        <v>403</v>
      </c>
      <c r="C197" s="2">
        <v>2784385</v>
      </c>
      <c r="D197" t="s">
        <v>11</v>
      </c>
      <c r="E197" t="s">
        <v>1</v>
      </c>
      <c r="G197" t="s">
        <v>404</v>
      </c>
      <c r="H197" t="s">
        <v>90</v>
      </c>
    </row>
    <row r="199" spans="1:38">
      <c r="A199" s="1" t="s">
        <v>405</v>
      </c>
      <c r="B199" t="s">
        <v>407</v>
      </c>
      <c r="C199" s="2">
        <v>3792283</v>
      </c>
      <c r="D199" t="s">
        <v>62</v>
      </c>
      <c r="E199" t="s">
        <v>22</v>
      </c>
      <c r="G199" t="s">
        <v>410</v>
      </c>
      <c r="H199" t="s">
        <v>49</v>
      </c>
    </row>
    <row r="201" spans="1:38">
      <c r="A201" s="1" t="s">
        <v>409</v>
      </c>
      <c r="B201" t="s">
        <v>406</v>
      </c>
      <c r="C201" s="2">
        <v>2791758</v>
      </c>
      <c r="D201" t="s">
        <v>262</v>
      </c>
      <c r="E201" t="s">
        <v>22</v>
      </c>
      <c r="G201" t="s">
        <v>408</v>
      </c>
      <c r="H201" t="s">
        <v>49</v>
      </c>
    </row>
    <row r="203" spans="1:38">
      <c r="A203" s="1" t="s">
        <v>411</v>
      </c>
      <c r="B203" t="s">
        <v>412</v>
      </c>
      <c r="C203" s="2">
        <v>1731783</v>
      </c>
      <c r="D203" t="s">
        <v>21</v>
      </c>
      <c r="E203" t="s">
        <v>1</v>
      </c>
      <c r="F203" t="s">
        <v>7</v>
      </c>
      <c r="G203" t="s">
        <v>413</v>
      </c>
      <c r="H203" t="s">
        <v>42</v>
      </c>
      <c r="I203" t="s">
        <v>414</v>
      </c>
      <c r="J203" t="s">
        <v>9</v>
      </c>
      <c r="K203" t="s">
        <v>415</v>
      </c>
      <c r="L203" t="s">
        <v>416</v>
      </c>
    </row>
    <row r="205" spans="1:38">
      <c r="A205" s="1" t="s">
        <v>411</v>
      </c>
      <c r="B205" t="s">
        <v>1310</v>
      </c>
      <c r="C205" s="2">
        <v>2785271</v>
      </c>
      <c r="D205" t="s">
        <v>27</v>
      </c>
      <c r="E205" t="s">
        <v>8</v>
      </c>
      <c r="G205" t="s">
        <v>417</v>
      </c>
      <c r="H205" t="s">
        <v>29</v>
      </c>
    </row>
    <row r="206" spans="1:38" s="3" customFormat="1">
      <c r="A206" s="1"/>
      <c r="B206"/>
      <c r="C206" s="2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>
      <c r="A207" s="1" t="s">
        <v>418</v>
      </c>
      <c r="B207" t="s">
        <v>419</v>
      </c>
      <c r="C207" s="2">
        <v>4719682</v>
      </c>
      <c r="D207" t="s">
        <v>97</v>
      </c>
      <c r="E207" t="s">
        <v>15</v>
      </c>
      <c r="G207" t="s">
        <v>420</v>
      </c>
      <c r="H207" t="s">
        <v>36</v>
      </c>
    </row>
    <row r="209" spans="1:38">
      <c r="A209" s="1" t="s">
        <v>421</v>
      </c>
      <c r="B209" t="s">
        <v>422</v>
      </c>
      <c r="C209" s="2">
        <v>3797869</v>
      </c>
      <c r="D209" t="s">
        <v>285</v>
      </c>
      <c r="E209" t="s">
        <v>1</v>
      </c>
      <c r="G209" t="s">
        <v>423</v>
      </c>
      <c r="H209" t="s">
        <v>82</v>
      </c>
      <c r="I209" t="s">
        <v>424</v>
      </c>
      <c r="J209" t="s">
        <v>425</v>
      </c>
    </row>
    <row r="211" spans="1:38">
      <c r="A211" s="1" t="s">
        <v>426</v>
      </c>
      <c r="B211" t="s">
        <v>427</v>
      </c>
      <c r="C211" s="2">
        <v>5714683</v>
      </c>
      <c r="D211" t="s">
        <v>27</v>
      </c>
      <c r="E211" t="s">
        <v>1</v>
      </c>
      <c r="G211" t="s">
        <v>428</v>
      </c>
      <c r="H211" t="s">
        <v>2</v>
      </c>
      <c r="I211" t="s">
        <v>429</v>
      </c>
      <c r="J211" t="s">
        <v>42</v>
      </c>
      <c r="K211" t="s">
        <v>430</v>
      </c>
      <c r="L211" t="s">
        <v>2</v>
      </c>
      <c r="M211" t="s">
        <v>431</v>
      </c>
      <c r="N211" t="s">
        <v>20</v>
      </c>
    </row>
    <row r="213" spans="1:38">
      <c r="A213" s="1" t="s">
        <v>432</v>
      </c>
      <c r="B213" t="s">
        <v>433</v>
      </c>
      <c r="C213" s="2">
        <v>1731113</v>
      </c>
      <c r="D213" t="s">
        <v>46</v>
      </c>
      <c r="E213" t="s">
        <v>1</v>
      </c>
      <c r="F213" t="s">
        <v>434</v>
      </c>
      <c r="G213" t="s">
        <v>435</v>
      </c>
      <c r="H213" t="s">
        <v>20</v>
      </c>
    </row>
    <row r="214" spans="1:38" s="3" customFormat="1" ht="14.25" customHeight="1">
      <c r="A214" s="1"/>
      <c r="B214"/>
      <c r="C214" s="2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1:38">
      <c r="A215" s="1" t="s">
        <v>436</v>
      </c>
      <c r="B215" t="s">
        <v>437</v>
      </c>
      <c r="C215" s="2">
        <v>2786254</v>
      </c>
      <c r="D215" t="s">
        <v>91</v>
      </c>
      <c r="E215" t="s">
        <v>22</v>
      </c>
      <c r="G215" t="s">
        <v>438</v>
      </c>
      <c r="H215" t="s">
        <v>223</v>
      </c>
    </row>
    <row r="217" spans="1:38">
      <c r="A217" s="1" t="s">
        <v>439</v>
      </c>
      <c r="B217" t="s">
        <v>440</v>
      </c>
      <c r="C217" s="2">
        <v>216996</v>
      </c>
      <c r="D217" t="s">
        <v>87</v>
      </c>
      <c r="E217" t="s">
        <v>441</v>
      </c>
      <c r="G217" t="s">
        <v>442</v>
      </c>
      <c r="H217" t="s">
        <v>13</v>
      </c>
    </row>
    <row r="219" spans="1:38">
      <c r="A219" s="1" t="s">
        <v>443</v>
      </c>
      <c r="B219" t="s">
        <v>444</v>
      </c>
      <c r="C219" s="2">
        <v>5714078</v>
      </c>
      <c r="D219" t="s">
        <v>87</v>
      </c>
      <c r="E219" t="s">
        <v>1</v>
      </c>
      <c r="G219" t="s">
        <v>445</v>
      </c>
      <c r="H219" t="s">
        <v>2</v>
      </c>
      <c r="I219" t="s">
        <v>446</v>
      </c>
      <c r="J219" t="s">
        <v>9</v>
      </c>
    </row>
    <row r="220" spans="1:38" s="3" customFormat="1">
      <c r="A220" s="1"/>
      <c r="B220"/>
      <c r="C220" s="2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</row>
    <row r="221" spans="1:38">
      <c r="A221" s="1" t="s">
        <v>447</v>
      </c>
      <c r="B221" t="s">
        <v>448</v>
      </c>
      <c r="C221" s="2">
        <v>1730940</v>
      </c>
      <c r="D221" t="s">
        <v>0</v>
      </c>
      <c r="E221" t="s">
        <v>15</v>
      </c>
      <c r="G221" t="s">
        <v>1298</v>
      </c>
      <c r="H221" t="s">
        <v>36</v>
      </c>
    </row>
    <row r="222" spans="1:38" s="3" customFormat="1">
      <c r="A222" s="1"/>
      <c r="B222"/>
      <c r="C222" s="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</row>
    <row r="223" spans="1:38" s="3" customFormat="1">
      <c r="A223" s="1" t="s">
        <v>449</v>
      </c>
      <c r="B223" t="s">
        <v>450</v>
      </c>
      <c r="C223" s="2">
        <v>1733448</v>
      </c>
      <c r="D223" t="s">
        <v>62</v>
      </c>
      <c r="E223" t="s">
        <v>92</v>
      </c>
      <c r="F223"/>
      <c r="G223" t="s">
        <v>451</v>
      </c>
      <c r="H223" t="s">
        <v>416</v>
      </c>
      <c r="I223" t="s">
        <v>452</v>
      </c>
      <c r="J223" t="s">
        <v>49</v>
      </c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</row>
    <row r="224" spans="1:38" s="3" customFormat="1">
      <c r="A224" s="1"/>
      <c r="B224"/>
      <c r="C224" s="2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</row>
    <row r="225" spans="1:38">
      <c r="A225" s="1" t="s">
        <v>453</v>
      </c>
      <c r="B225" t="s">
        <v>454</v>
      </c>
      <c r="C225" s="2">
        <v>43873</v>
      </c>
      <c r="D225" t="s">
        <v>0</v>
      </c>
      <c r="E225" t="s">
        <v>22</v>
      </c>
      <c r="G225" t="s">
        <v>455</v>
      </c>
      <c r="H225" t="s">
        <v>13</v>
      </c>
    </row>
    <row r="227" spans="1:38">
      <c r="A227" s="1" t="s">
        <v>456</v>
      </c>
      <c r="B227" t="s">
        <v>457</v>
      </c>
      <c r="C227" s="2">
        <v>2783216</v>
      </c>
      <c r="D227" t="s">
        <v>458</v>
      </c>
      <c r="E227" t="s">
        <v>22</v>
      </c>
      <c r="G227" t="s">
        <v>459</v>
      </c>
      <c r="H227" t="s">
        <v>24</v>
      </c>
    </row>
    <row r="228" spans="1:38" s="3" customFormat="1">
      <c r="A228" s="1"/>
      <c r="B228"/>
      <c r="C228" s="2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</row>
    <row r="229" spans="1:38">
      <c r="A229" s="1" t="s">
        <v>460</v>
      </c>
      <c r="B229" t="s">
        <v>461</v>
      </c>
      <c r="C229" s="2" t="s">
        <v>462</v>
      </c>
      <c r="D229" t="s">
        <v>87</v>
      </c>
      <c r="E229" t="s">
        <v>22</v>
      </c>
      <c r="G229" t="s">
        <v>463</v>
      </c>
      <c r="H229" t="s">
        <v>13</v>
      </c>
    </row>
    <row r="231" spans="1:38">
      <c r="A231" s="1" t="s">
        <v>464</v>
      </c>
      <c r="B231" t="s">
        <v>465</v>
      </c>
      <c r="C231" s="2">
        <v>39548</v>
      </c>
      <c r="D231" t="s">
        <v>43</v>
      </c>
      <c r="E231" t="s">
        <v>441</v>
      </c>
      <c r="F231" t="s">
        <v>125</v>
      </c>
      <c r="G231" t="s">
        <v>466</v>
      </c>
      <c r="H231" t="s">
        <v>13</v>
      </c>
    </row>
    <row r="232" spans="1:38" s="3" customFormat="1">
      <c r="A232" s="1"/>
      <c r="B232"/>
      <c r="C232" s="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</row>
    <row r="233" spans="1:38" s="3" customFormat="1">
      <c r="A233" s="1" t="s">
        <v>467</v>
      </c>
      <c r="B233" t="s">
        <v>468</v>
      </c>
      <c r="C233" s="2">
        <v>379378</v>
      </c>
      <c r="D233" t="s">
        <v>243</v>
      </c>
      <c r="E233" t="s">
        <v>1</v>
      </c>
      <c r="F233"/>
      <c r="G233" t="s">
        <v>469</v>
      </c>
      <c r="H233" t="s">
        <v>2</v>
      </c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</row>
    <row r="234" spans="1:38" s="3" customFormat="1">
      <c r="A234" s="1"/>
      <c r="B234"/>
      <c r="C234" s="2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</row>
    <row r="235" spans="1:38" s="3" customFormat="1">
      <c r="A235" s="1" t="s">
        <v>470</v>
      </c>
      <c r="B235" t="s">
        <v>448</v>
      </c>
      <c r="C235" s="2">
        <v>1730944</v>
      </c>
      <c r="D235" t="s">
        <v>0</v>
      </c>
      <c r="E235" t="s">
        <v>1</v>
      </c>
      <c r="F235"/>
      <c r="G235" t="s">
        <v>471</v>
      </c>
      <c r="H235" t="s">
        <v>4</v>
      </c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</row>
    <row r="236" spans="1:38" s="3" customFormat="1">
      <c r="A236" s="1"/>
      <c r="B236"/>
      <c r="C236" s="2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</row>
    <row r="237" spans="1:38">
      <c r="A237" s="1" t="s">
        <v>472</v>
      </c>
      <c r="B237" t="s">
        <v>473</v>
      </c>
      <c r="C237" s="2">
        <v>3787359</v>
      </c>
      <c r="D237" t="s">
        <v>46</v>
      </c>
      <c r="E237" t="s">
        <v>8</v>
      </c>
      <c r="G237" t="s">
        <v>475</v>
      </c>
      <c r="H237" t="s">
        <v>476</v>
      </c>
    </row>
    <row r="239" spans="1:38">
      <c r="A239" s="1" t="s">
        <v>477</v>
      </c>
      <c r="B239" t="s">
        <v>478</v>
      </c>
      <c r="C239" s="2">
        <v>4719409</v>
      </c>
      <c r="D239" t="s">
        <v>43</v>
      </c>
      <c r="E239" t="s">
        <v>474</v>
      </c>
      <c r="G239" t="s">
        <v>479</v>
      </c>
      <c r="H239" t="s">
        <v>1012</v>
      </c>
    </row>
    <row r="241" spans="1:38">
      <c r="A241" s="1" t="s">
        <v>480</v>
      </c>
      <c r="B241" t="s">
        <v>481</v>
      </c>
      <c r="C241" s="2">
        <v>4719048</v>
      </c>
      <c r="D241" t="s">
        <v>14</v>
      </c>
      <c r="E241" t="s">
        <v>92</v>
      </c>
      <c r="G241" t="s">
        <v>482</v>
      </c>
      <c r="H241" t="s">
        <v>96</v>
      </c>
    </row>
    <row r="242" spans="1:38" s="3" customFormat="1">
      <c r="A242" s="1"/>
      <c r="B242"/>
      <c r="C242" s="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</row>
    <row r="243" spans="1:38" s="3" customFormat="1">
      <c r="A243" s="1" t="s">
        <v>483</v>
      </c>
      <c r="B243" t="s">
        <v>484</v>
      </c>
      <c r="C243" s="2">
        <v>5713842</v>
      </c>
      <c r="D243" t="s">
        <v>46</v>
      </c>
      <c r="E243" t="s">
        <v>1</v>
      </c>
      <c r="F243"/>
      <c r="G243" t="s">
        <v>485</v>
      </c>
      <c r="H243" t="s">
        <v>2</v>
      </c>
      <c r="I243" t="s">
        <v>486</v>
      </c>
      <c r="J243" t="s">
        <v>4</v>
      </c>
      <c r="K243" t="s">
        <v>487</v>
      </c>
      <c r="L243" t="s">
        <v>42</v>
      </c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</row>
    <row r="244" spans="1:38" s="3" customFormat="1">
      <c r="A244" s="1"/>
      <c r="B244"/>
      <c r="C244" s="2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</row>
    <row r="245" spans="1:38" s="3" customFormat="1">
      <c r="A245" s="1" t="s">
        <v>483</v>
      </c>
      <c r="B245" t="s">
        <v>488</v>
      </c>
      <c r="C245" s="2">
        <v>2785600</v>
      </c>
      <c r="D245" t="s">
        <v>87</v>
      </c>
      <c r="E245" t="s">
        <v>22</v>
      </c>
      <c r="F245"/>
      <c r="G245" t="s">
        <v>489</v>
      </c>
      <c r="H245" t="s">
        <v>490</v>
      </c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</row>
    <row r="246" spans="1:38" s="3" customFormat="1">
      <c r="A246" s="1"/>
      <c r="B246"/>
      <c r="C246" s="2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</row>
    <row r="247" spans="1:38">
      <c r="A247" s="1" t="s">
        <v>491</v>
      </c>
      <c r="B247" t="s">
        <v>492</v>
      </c>
      <c r="C247" s="2">
        <v>1733319</v>
      </c>
      <c r="D247" t="s">
        <v>43</v>
      </c>
      <c r="E247" t="s">
        <v>15</v>
      </c>
      <c r="G247" t="s">
        <v>493</v>
      </c>
      <c r="H247" t="s">
        <v>17</v>
      </c>
      <c r="I247" t="s">
        <v>494</v>
      </c>
      <c r="J247" t="s">
        <v>36</v>
      </c>
    </row>
    <row r="249" spans="1:38">
      <c r="A249" s="1" t="s">
        <v>495</v>
      </c>
      <c r="B249" t="s">
        <v>496</v>
      </c>
      <c r="C249" s="2">
        <v>3791754</v>
      </c>
      <c r="D249" t="s">
        <v>43</v>
      </c>
      <c r="E249" t="s">
        <v>15</v>
      </c>
      <c r="G249" t="s">
        <v>497</v>
      </c>
      <c r="H249" t="s">
        <v>17</v>
      </c>
      <c r="I249" t="s">
        <v>1350</v>
      </c>
      <c r="J249" t="s">
        <v>36</v>
      </c>
    </row>
    <row r="251" spans="1:38">
      <c r="A251" s="1" t="s">
        <v>498</v>
      </c>
      <c r="B251" t="s">
        <v>499</v>
      </c>
      <c r="C251" s="2">
        <v>147389</v>
      </c>
      <c r="D251" t="s">
        <v>43</v>
      </c>
      <c r="E251" t="s">
        <v>441</v>
      </c>
      <c r="G251" t="s">
        <v>500</v>
      </c>
      <c r="H251" t="s">
        <v>13</v>
      </c>
    </row>
    <row r="252" spans="1:38" s="3" customFormat="1">
      <c r="A252" s="1"/>
      <c r="B252"/>
      <c r="C252" s="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</row>
    <row r="253" spans="1:38" s="3" customFormat="1">
      <c r="A253" s="1" t="s">
        <v>501</v>
      </c>
      <c r="B253" t="s">
        <v>502</v>
      </c>
      <c r="C253" s="2">
        <v>2783533</v>
      </c>
      <c r="D253" t="s">
        <v>87</v>
      </c>
      <c r="E253" t="s">
        <v>92</v>
      </c>
      <c r="F253"/>
      <c r="G253" t="s">
        <v>503</v>
      </c>
      <c r="H253" t="s">
        <v>79</v>
      </c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</row>
    <row r="254" spans="1:38" s="3" customFormat="1">
      <c r="A254" s="1"/>
      <c r="B254"/>
      <c r="C254" s="2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</row>
    <row r="255" spans="1:38">
      <c r="A255" s="1" t="s">
        <v>504</v>
      </c>
      <c r="B255" t="s">
        <v>505</v>
      </c>
      <c r="C255" s="2">
        <v>217154</v>
      </c>
      <c r="D255" t="s">
        <v>127</v>
      </c>
      <c r="E255" t="s">
        <v>101</v>
      </c>
      <c r="G255" t="s">
        <v>506</v>
      </c>
    </row>
    <row r="257" spans="1:38">
      <c r="A257" s="1" t="s">
        <v>507</v>
      </c>
      <c r="B257" t="s">
        <v>508</v>
      </c>
      <c r="C257" s="2">
        <v>4721421</v>
      </c>
      <c r="D257" t="s">
        <v>57</v>
      </c>
      <c r="E257" t="s">
        <v>1</v>
      </c>
      <c r="G257" t="s">
        <v>509</v>
      </c>
      <c r="H257" t="s">
        <v>1068</v>
      </c>
    </row>
    <row r="259" spans="1:38">
      <c r="A259" s="1" t="s">
        <v>510</v>
      </c>
      <c r="B259" t="s">
        <v>275</v>
      </c>
      <c r="C259" s="2">
        <v>2783535</v>
      </c>
      <c r="D259" t="s">
        <v>87</v>
      </c>
      <c r="E259" t="s">
        <v>15</v>
      </c>
      <c r="G259" t="s">
        <v>511</v>
      </c>
      <c r="H259" t="s">
        <v>38</v>
      </c>
    </row>
    <row r="260" spans="1:38" s="3" customFormat="1">
      <c r="A260" s="1"/>
      <c r="B260"/>
      <c r="C260" s="2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</row>
    <row r="261" spans="1:38">
      <c r="A261" s="1" t="s">
        <v>512</v>
      </c>
      <c r="B261" t="s">
        <v>513</v>
      </c>
      <c r="C261" s="2">
        <v>216816</v>
      </c>
      <c r="D261" t="s">
        <v>87</v>
      </c>
      <c r="E261" t="s">
        <v>1</v>
      </c>
      <c r="G261" t="s">
        <v>514</v>
      </c>
      <c r="H261" t="s">
        <v>2</v>
      </c>
      <c r="I261" t="s">
        <v>515</v>
      </c>
      <c r="J261" t="s">
        <v>90</v>
      </c>
      <c r="K261" t="s">
        <v>516</v>
      </c>
      <c r="L261" t="s">
        <v>2</v>
      </c>
      <c r="M261" t="s">
        <v>517</v>
      </c>
      <c r="N261" t="s">
        <v>79</v>
      </c>
    </row>
    <row r="263" spans="1:38">
      <c r="A263" s="1" t="s">
        <v>518</v>
      </c>
      <c r="B263" t="s">
        <v>519</v>
      </c>
      <c r="C263" s="2">
        <v>5714511</v>
      </c>
      <c r="D263" t="s">
        <v>11</v>
      </c>
      <c r="E263" t="s">
        <v>92</v>
      </c>
      <c r="G263" t="s">
        <v>520</v>
      </c>
      <c r="H263" t="s">
        <v>96</v>
      </c>
    </row>
    <row r="265" spans="1:38">
      <c r="A265" s="1" t="s">
        <v>518</v>
      </c>
      <c r="B265" t="s">
        <v>521</v>
      </c>
      <c r="C265" s="2">
        <v>39545</v>
      </c>
      <c r="D265" t="s">
        <v>43</v>
      </c>
      <c r="E265" t="s">
        <v>441</v>
      </c>
      <c r="F265" t="s">
        <v>125</v>
      </c>
      <c r="G265" t="s">
        <v>466</v>
      </c>
      <c r="H265" t="s">
        <v>13</v>
      </c>
    </row>
    <row r="266" spans="1:38">
      <c r="P266" t="s">
        <v>9</v>
      </c>
    </row>
    <row r="267" spans="1:38">
      <c r="A267" s="1" t="s">
        <v>522</v>
      </c>
      <c r="B267" t="s">
        <v>523</v>
      </c>
      <c r="C267" s="2">
        <v>1733455</v>
      </c>
      <c r="D267" t="s">
        <v>62</v>
      </c>
      <c r="E267" t="s">
        <v>325</v>
      </c>
      <c r="G267" t="s">
        <v>524</v>
      </c>
      <c r="H267" t="s">
        <v>2</v>
      </c>
      <c r="I267" t="s">
        <v>525</v>
      </c>
      <c r="J267" t="s">
        <v>90</v>
      </c>
      <c r="K267" t="s">
        <v>526</v>
      </c>
      <c r="L267" t="s">
        <v>70</v>
      </c>
      <c r="M267" t="s">
        <v>527</v>
      </c>
      <c r="N267" t="s">
        <v>2</v>
      </c>
      <c r="O267" t="s">
        <v>528</v>
      </c>
    </row>
    <row r="268" spans="1:38" s="3" customFormat="1">
      <c r="A268" s="1"/>
      <c r="B268"/>
      <c r="C268" s="2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</row>
    <row r="269" spans="1:38">
      <c r="A269" s="1" t="s">
        <v>529</v>
      </c>
      <c r="B269" t="s">
        <v>530</v>
      </c>
      <c r="C269" s="2">
        <v>5714514</v>
      </c>
      <c r="D269" t="s">
        <v>11</v>
      </c>
      <c r="E269" t="s">
        <v>15</v>
      </c>
      <c r="G269" t="s">
        <v>531</v>
      </c>
      <c r="H269" t="s">
        <v>38</v>
      </c>
    </row>
    <row r="271" spans="1:38">
      <c r="A271" s="1" t="s">
        <v>532</v>
      </c>
      <c r="B271" t="s">
        <v>533</v>
      </c>
      <c r="C271" s="2">
        <v>2786260</v>
      </c>
      <c r="D271" t="s">
        <v>91</v>
      </c>
      <c r="E271" t="s">
        <v>1</v>
      </c>
      <c r="G271" t="s">
        <v>534</v>
      </c>
      <c r="H271" t="s">
        <v>20</v>
      </c>
    </row>
    <row r="272" spans="1:38" s="3" customFormat="1">
      <c r="A272" s="1"/>
      <c r="B272"/>
      <c r="C272" s="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</row>
    <row r="273" spans="1:38" s="3" customFormat="1">
      <c r="A273" s="1" t="s">
        <v>535</v>
      </c>
      <c r="B273" t="s">
        <v>536</v>
      </c>
      <c r="C273" s="2" t="s">
        <v>1309</v>
      </c>
      <c r="D273" t="s">
        <v>0</v>
      </c>
      <c r="E273" t="s">
        <v>22</v>
      </c>
      <c r="F273"/>
      <c r="G273" t="s">
        <v>537</v>
      </c>
      <c r="H273" t="s">
        <v>13</v>
      </c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</row>
    <row r="274" spans="1:38" s="3" customFormat="1">
      <c r="A274" s="1"/>
      <c r="B274"/>
      <c r="C274" s="2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</row>
    <row r="275" spans="1:38">
      <c r="A275" s="1" t="s">
        <v>538</v>
      </c>
      <c r="B275" t="s">
        <v>539</v>
      </c>
      <c r="C275" s="2">
        <v>3786633</v>
      </c>
      <c r="D275" t="s">
        <v>0</v>
      </c>
      <c r="E275" t="s">
        <v>51</v>
      </c>
      <c r="G275" t="s">
        <v>314</v>
      </c>
      <c r="H275" t="s">
        <v>315</v>
      </c>
    </row>
    <row r="277" spans="1:38">
      <c r="A277" s="1" t="s">
        <v>540</v>
      </c>
      <c r="B277" t="s">
        <v>541</v>
      </c>
      <c r="C277" s="2">
        <v>2787398</v>
      </c>
      <c r="D277" t="s">
        <v>43</v>
      </c>
      <c r="E277" t="s">
        <v>1</v>
      </c>
      <c r="G277" t="s">
        <v>542</v>
      </c>
      <c r="H277" t="s">
        <v>2</v>
      </c>
      <c r="I277" t="s">
        <v>543</v>
      </c>
      <c r="J277" t="s">
        <v>42</v>
      </c>
      <c r="K277" t="s">
        <v>544</v>
      </c>
      <c r="L277" t="s">
        <v>2</v>
      </c>
    </row>
    <row r="278" spans="1:38" s="3" customFormat="1">
      <c r="A278" s="1"/>
      <c r="B278"/>
      <c r="C278" s="2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</row>
    <row r="279" spans="1:38" s="3" customFormat="1">
      <c r="A279" s="1" t="s">
        <v>545</v>
      </c>
      <c r="B279" t="s">
        <v>546</v>
      </c>
      <c r="C279" s="2">
        <v>3138385</v>
      </c>
      <c r="D279" t="s">
        <v>50</v>
      </c>
      <c r="E279" t="s">
        <v>51</v>
      </c>
      <c r="F279"/>
      <c r="G279" t="s">
        <v>547</v>
      </c>
      <c r="H279" t="s">
        <v>307</v>
      </c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</row>
    <row r="280" spans="1:38" s="3" customFormat="1">
      <c r="A280" s="1"/>
      <c r="B280"/>
      <c r="C280" s="2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</row>
    <row r="281" spans="1:38">
      <c r="A281" s="1" t="s">
        <v>548</v>
      </c>
      <c r="B281" t="s">
        <v>549</v>
      </c>
      <c r="C281" s="2">
        <v>2787405</v>
      </c>
      <c r="D281" t="s">
        <v>43</v>
      </c>
      <c r="E281" t="s">
        <v>1</v>
      </c>
      <c r="G281" t="s">
        <v>550</v>
      </c>
      <c r="H281" t="s">
        <v>2</v>
      </c>
    </row>
    <row r="283" spans="1:38">
      <c r="A283" s="1" t="s">
        <v>551</v>
      </c>
      <c r="B283" t="s">
        <v>552</v>
      </c>
      <c r="C283" s="2">
        <v>1731630</v>
      </c>
      <c r="D283" t="s">
        <v>458</v>
      </c>
      <c r="E283" t="s">
        <v>1</v>
      </c>
      <c r="G283" t="s">
        <v>553</v>
      </c>
      <c r="H283" t="s">
        <v>2</v>
      </c>
      <c r="I283" t="s">
        <v>554</v>
      </c>
      <c r="J283" t="s">
        <v>20</v>
      </c>
    </row>
    <row r="284" spans="1:38" s="3" customFormat="1">
      <c r="A284" s="1"/>
      <c r="B284"/>
      <c r="C284" s="2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</row>
    <row r="285" spans="1:38" s="3" customFormat="1">
      <c r="A285" s="1" t="s">
        <v>555</v>
      </c>
      <c r="B285" t="s">
        <v>556</v>
      </c>
      <c r="C285" s="2">
        <v>6708248</v>
      </c>
      <c r="D285" t="s">
        <v>0</v>
      </c>
      <c r="E285" t="s">
        <v>1</v>
      </c>
      <c r="F285"/>
      <c r="G285" t="s">
        <v>557</v>
      </c>
      <c r="H285" t="s">
        <v>2</v>
      </c>
      <c r="I285" t="s">
        <v>558</v>
      </c>
      <c r="J285" t="s">
        <v>9</v>
      </c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</row>
    <row r="286" spans="1:38" s="3" customFormat="1">
      <c r="A286" s="1"/>
      <c r="B286"/>
      <c r="C286" s="2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</row>
    <row r="287" spans="1:38" s="3" customFormat="1">
      <c r="A287" s="1" t="s">
        <v>559</v>
      </c>
      <c r="B287" t="s">
        <v>560</v>
      </c>
      <c r="C287" s="2">
        <v>1201506</v>
      </c>
      <c r="D287" t="s">
        <v>62</v>
      </c>
      <c r="E287" t="s">
        <v>325</v>
      </c>
      <c r="F287"/>
      <c r="G287" t="s">
        <v>561</v>
      </c>
      <c r="H287" t="s">
        <v>2</v>
      </c>
      <c r="I287" t="s">
        <v>562</v>
      </c>
      <c r="J287" t="s">
        <v>240</v>
      </c>
      <c r="K287" t="s">
        <v>563</v>
      </c>
      <c r="L287" t="s">
        <v>49</v>
      </c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</row>
    <row r="288" spans="1:38" s="3" customFormat="1">
      <c r="A288" s="1"/>
      <c r="B288"/>
      <c r="C288" s="2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</row>
    <row r="289" spans="1:38">
      <c r="A289" s="1" t="s">
        <v>564</v>
      </c>
      <c r="B289" t="s">
        <v>565</v>
      </c>
      <c r="C289" s="2">
        <v>5716497</v>
      </c>
      <c r="D289" t="s">
        <v>50</v>
      </c>
      <c r="E289" t="s">
        <v>566</v>
      </c>
      <c r="G289" t="s">
        <v>567</v>
      </c>
      <c r="H289" t="s">
        <v>568</v>
      </c>
    </row>
    <row r="291" spans="1:38">
      <c r="A291" s="1" t="s">
        <v>569</v>
      </c>
      <c r="B291" t="s">
        <v>570</v>
      </c>
      <c r="C291" s="2">
        <v>2786686</v>
      </c>
      <c r="D291" t="s">
        <v>14</v>
      </c>
      <c r="E291" t="s">
        <v>1</v>
      </c>
      <c r="G291" t="s">
        <v>571</v>
      </c>
      <c r="H291" t="s">
        <v>2</v>
      </c>
      <c r="I291" t="s">
        <v>572</v>
      </c>
      <c r="J291" t="s">
        <v>4</v>
      </c>
      <c r="K291" t="s">
        <v>573</v>
      </c>
      <c r="L291" t="s">
        <v>2</v>
      </c>
    </row>
    <row r="292" spans="1:38" s="3" customFormat="1">
      <c r="A292" s="1"/>
      <c r="B292"/>
      <c r="C292" s="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</row>
    <row r="293" spans="1:38">
      <c r="A293" s="1" t="s">
        <v>574</v>
      </c>
      <c r="B293" t="s">
        <v>575</v>
      </c>
      <c r="C293" s="2">
        <v>1200955</v>
      </c>
      <c r="D293" t="s">
        <v>11</v>
      </c>
      <c r="E293" t="s">
        <v>441</v>
      </c>
      <c r="G293" t="s">
        <v>576</v>
      </c>
      <c r="H293" t="s">
        <v>13</v>
      </c>
    </row>
    <row r="295" spans="1:38">
      <c r="A295" s="1" t="s">
        <v>577</v>
      </c>
      <c r="B295" t="s">
        <v>578</v>
      </c>
      <c r="C295" s="2">
        <v>2788747</v>
      </c>
      <c r="D295" t="s">
        <v>97</v>
      </c>
      <c r="E295" t="s">
        <v>579</v>
      </c>
      <c r="G295" t="s">
        <v>582</v>
      </c>
      <c r="H295" t="s">
        <v>9</v>
      </c>
      <c r="I295" t="s">
        <v>580</v>
      </c>
      <c r="J295" t="s">
        <v>581</v>
      </c>
    </row>
    <row r="297" spans="1:38">
      <c r="A297" s="1" t="s">
        <v>583</v>
      </c>
      <c r="B297" t="s">
        <v>584</v>
      </c>
      <c r="C297" s="2">
        <v>3797079</v>
      </c>
      <c r="D297" t="s">
        <v>221</v>
      </c>
      <c r="E297" t="s">
        <v>15</v>
      </c>
      <c r="G297" t="s">
        <v>585</v>
      </c>
      <c r="H297" t="s">
        <v>38</v>
      </c>
    </row>
    <row r="299" spans="1:38">
      <c r="A299" s="1" t="s">
        <v>586</v>
      </c>
      <c r="B299" t="s">
        <v>587</v>
      </c>
      <c r="C299" s="2">
        <v>1730824</v>
      </c>
      <c r="D299" t="s">
        <v>46</v>
      </c>
      <c r="E299" t="s">
        <v>1</v>
      </c>
      <c r="G299" t="s">
        <v>588</v>
      </c>
      <c r="H299" t="s">
        <v>42</v>
      </c>
    </row>
    <row r="300" spans="1:38" s="3" customFormat="1">
      <c r="A300" s="1"/>
      <c r="B300"/>
      <c r="C300" s="2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</row>
    <row r="301" spans="1:38" s="3" customFormat="1">
      <c r="A301" s="1" t="s">
        <v>589</v>
      </c>
      <c r="B301" t="s">
        <v>590</v>
      </c>
      <c r="C301" s="2">
        <v>3787816</v>
      </c>
      <c r="D301" t="s">
        <v>87</v>
      </c>
      <c r="E301" t="s">
        <v>8</v>
      </c>
      <c r="F301"/>
      <c r="G301" t="s">
        <v>591</v>
      </c>
      <c r="H301" t="s">
        <v>592</v>
      </c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</row>
    <row r="302" spans="1:38" s="3" customFormat="1">
      <c r="A302" s="1"/>
      <c r="B302"/>
      <c r="C302" s="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</row>
    <row r="303" spans="1:38">
      <c r="A303" s="1" t="s">
        <v>593</v>
      </c>
      <c r="B303" t="s">
        <v>594</v>
      </c>
      <c r="C303" s="2">
        <v>1733741</v>
      </c>
      <c r="D303" t="s">
        <v>62</v>
      </c>
      <c r="E303" t="s">
        <v>1</v>
      </c>
      <c r="G303" t="s">
        <v>595</v>
      </c>
      <c r="H303" t="s">
        <v>240</v>
      </c>
    </row>
    <row r="305" spans="1:14">
      <c r="A305" s="1" t="s">
        <v>596</v>
      </c>
      <c r="B305" t="s">
        <v>597</v>
      </c>
      <c r="C305" s="2">
        <v>3787134</v>
      </c>
      <c r="D305" t="s">
        <v>0</v>
      </c>
      <c r="E305" t="s">
        <v>1</v>
      </c>
      <c r="G305" t="s">
        <v>598</v>
      </c>
      <c r="H305" t="s">
        <v>2</v>
      </c>
      <c r="I305" t="s">
        <v>598</v>
      </c>
      <c r="J305" t="s">
        <v>4</v>
      </c>
      <c r="K305" t="s">
        <v>600</v>
      </c>
      <c r="L305" t="s">
        <v>240</v>
      </c>
      <c r="M305" t="s">
        <v>601</v>
      </c>
      <c r="N305" t="s">
        <v>9</v>
      </c>
    </row>
    <row r="307" spans="1:14">
      <c r="A307" s="1" t="s">
        <v>602</v>
      </c>
      <c r="B307" t="s">
        <v>603</v>
      </c>
      <c r="C307" s="2">
        <v>2784543</v>
      </c>
      <c r="D307" t="s">
        <v>11</v>
      </c>
      <c r="E307" t="s">
        <v>1</v>
      </c>
      <c r="G307" t="s">
        <v>604</v>
      </c>
      <c r="H307" t="s">
        <v>2</v>
      </c>
      <c r="I307" s="42">
        <v>24917</v>
      </c>
      <c r="J307" s="42">
        <v>25105</v>
      </c>
      <c r="K307" t="s">
        <v>9</v>
      </c>
      <c r="L307" t="s">
        <v>605</v>
      </c>
      <c r="M307" t="s">
        <v>90</v>
      </c>
    </row>
    <row r="309" spans="1:14">
      <c r="A309" s="1" t="s">
        <v>606</v>
      </c>
      <c r="B309" t="s">
        <v>607</v>
      </c>
      <c r="C309" s="2">
        <v>216568</v>
      </c>
      <c r="D309" t="s">
        <v>608</v>
      </c>
      <c r="E309" t="s">
        <v>44</v>
      </c>
      <c r="G309" t="s">
        <v>639</v>
      </c>
      <c r="H309" t="s">
        <v>640</v>
      </c>
    </row>
    <row r="311" spans="1:14">
      <c r="A311" s="1" t="s">
        <v>606</v>
      </c>
      <c r="B311" t="s">
        <v>609</v>
      </c>
      <c r="C311" s="2">
        <v>4719228</v>
      </c>
      <c r="D311" t="s">
        <v>14</v>
      </c>
      <c r="E311" t="s">
        <v>1</v>
      </c>
      <c r="G311" t="s">
        <v>641</v>
      </c>
      <c r="H311" t="s">
        <v>49</v>
      </c>
    </row>
    <row r="313" spans="1:14">
      <c r="A313" s="1" t="s">
        <v>610</v>
      </c>
      <c r="B313" t="s">
        <v>611</v>
      </c>
      <c r="C313" s="2">
        <v>39510</v>
      </c>
      <c r="D313" t="s">
        <v>43</v>
      </c>
      <c r="E313" t="s">
        <v>22</v>
      </c>
      <c r="F313" t="s">
        <v>434</v>
      </c>
      <c r="G313" t="s">
        <v>642</v>
      </c>
    </row>
    <row r="315" spans="1:14">
      <c r="A315" s="1" t="s">
        <v>612</v>
      </c>
      <c r="B315" t="s">
        <v>613</v>
      </c>
      <c r="C315" s="2">
        <v>1732067</v>
      </c>
      <c r="D315" t="s">
        <v>21</v>
      </c>
      <c r="E315" t="s">
        <v>1</v>
      </c>
      <c r="G315" t="s">
        <v>646</v>
      </c>
      <c r="H315" t="s">
        <v>2</v>
      </c>
      <c r="I315" t="s">
        <v>645</v>
      </c>
      <c r="J315" t="s">
        <v>42</v>
      </c>
      <c r="K315" s="42" t="s">
        <v>644</v>
      </c>
      <c r="L315" t="s">
        <v>9</v>
      </c>
      <c r="M315" t="s">
        <v>643</v>
      </c>
      <c r="N315" t="s">
        <v>20</v>
      </c>
    </row>
    <row r="317" spans="1:14">
      <c r="A317" s="1" t="s">
        <v>614</v>
      </c>
      <c r="B317" t="s">
        <v>615</v>
      </c>
      <c r="C317" s="2" t="s">
        <v>619</v>
      </c>
      <c r="D317" t="s">
        <v>0</v>
      </c>
      <c r="E317" t="s">
        <v>1</v>
      </c>
      <c r="G317" t="s">
        <v>647</v>
      </c>
      <c r="H317" t="s">
        <v>42</v>
      </c>
    </row>
    <row r="319" spans="1:14">
      <c r="A319" s="1" t="s">
        <v>1343</v>
      </c>
      <c r="B319" t="s">
        <v>1344</v>
      </c>
      <c r="C319" s="2">
        <v>1735181</v>
      </c>
      <c r="D319" t="s">
        <v>50</v>
      </c>
      <c r="E319" t="s">
        <v>22</v>
      </c>
      <c r="G319" s="43" t="s">
        <v>1345</v>
      </c>
      <c r="H319" t="s">
        <v>381</v>
      </c>
    </row>
    <row r="321" spans="1:12">
      <c r="A321" s="1" t="s">
        <v>1351</v>
      </c>
      <c r="B321" t="s">
        <v>1353</v>
      </c>
      <c r="C321" s="2">
        <v>5715886</v>
      </c>
      <c r="D321" t="s">
        <v>34</v>
      </c>
      <c r="E321" t="s">
        <v>1</v>
      </c>
      <c r="G321" t="s">
        <v>1354</v>
      </c>
      <c r="H321" t="s">
        <v>2</v>
      </c>
      <c r="I321" t="s">
        <v>1355</v>
      </c>
      <c r="J321" t="s">
        <v>4</v>
      </c>
      <c r="K321" t="s">
        <v>1356</v>
      </c>
      <c r="L321" t="s">
        <v>1352</v>
      </c>
    </row>
    <row r="323" spans="1:12">
      <c r="A323" s="1" t="s">
        <v>616</v>
      </c>
      <c r="B323" t="s">
        <v>617</v>
      </c>
      <c r="C323" s="2" t="s">
        <v>618</v>
      </c>
      <c r="D323" t="s">
        <v>0</v>
      </c>
      <c r="E323" t="s">
        <v>1</v>
      </c>
      <c r="G323" t="s">
        <v>648</v>
      </c>
      <c r="H323" t="s">
        <v>70</v>
      </c>
      <c r="I323" t="s">
        <v>649</v>
      </c>
      <c r="J323" t="s">
        <v>79</v>
      </c>
      <c r="K323" s="42" t="s">
        <v>650</v>
      </c>
      <c r="L323" t="s">
        <v>70</v>
      </c>
    </row>
    <row r="325" spans="1:12">
      <c r="A325" s="1" t="s">
        <v>620</v>
      </c>
      <c r="B325" t="s">
        <v>621</v>
      </c>
      <c r="C325" s="2" t="s">
        <v>651</v>
      </c>
      <c r="D325" t="s">
        <v>11</v>
      </c>
      <c r="E325" t="s">
        <v>441</v>
      </c>
      <c r="G325" t="s">
        <v>652</v>
      </c>
      <c r="H325" t="s">
        <v>13</v>
      </c>
    </row>
    <row r="327" spans="1:12">
      <c r="A327" s="1" t="s">
        <v>622</v>
      </c>
      <c r="B327" t="s">
        <v>623</v>
      </c>
      <c r="C327" s="2">
        <v>3792607</v>
      </c>
      <c r="D327" t="s">
        <v>62</v>
      </c>
      <c r="E327" t="s">
        <v>1</v>
      </c>
      <c r="G327" t="s">
        <v>653</v>
      </c>
      <c r="H327" t="s">
        <v>2</v>
      </c>
      <c r="I327" t="s">
        <v>654</v>
      </c>
      <c r="J327" t="s">
        <v>655</v>
      </c>
    </row>
    <row r="329" spans="1:12">
      <c r="A329" s="1" t="s">
        <v>624</v>
      </c>
      <c r="B329" t="s">
        <v>258</v>
      </c>
      <c r="C329" s="2">
        <v>3794201</v>
      </c>
      <c r="D329" t="s">
        <v>76</v>
      </c>
      <c r="E329" t="s">
        <v>15</v>
      </c>
      <c r="G329" t="s">
        <v>656</v>
      </c>
      <c r="H329" t="s">
        <v>38</v>
      </c>
    </row>
    <row r="331" spans="1:12">
      <c r="A331" s="1" t="s">
        <v>625</v>
      </c>
      <c r="B331" t="s">
        <v>626</v>
      </c>
      <c r="C331" s="2">
        <v>2788019</v>
      </c>
      <c r="D331" t="s">
        <v>97</v>
      </c>
      <c r="E331" t="s">
        <v>1</v>
      </c>
      <c r="G331" t="s">
        <v>657</v>
      </c>
      <c r="H331" t="s">
        <v>2</v>
      </c>
      <c r="I331" s="42" t="s">
        <v>658</v>
      </c>
      <c r="J331" t="s">
        <v>4</v>
      </c>
      <c r="K331" t="s">
        <v>659</v>
      </c>
      <c r="L331" t="s">
        <v>49</v>
      </c>
    </row>
    <row r="333" spans="1:12">
      <c r="A333" s="1" t="s">
        <v>627</v>
      </c>
      <c r="B333" t="s">
        <v>628</v>
      </c>
      <c r="C333" s="2">
        <v>5714118</v>
      </c>
      <c r="D333" t="s">
        <v>87</v>
      </c>
      <c r="E333" t="s">
        <v>1</v>
      </c>
      <c r="G333" t="s">
        <v>660</v>
      </c>
      <c r="H333" t="s">
        <v>42</v>
      </c>
      <c r="I333" t="s">
        <v>661</v>
      </c>
      <c r="J333" t="s">
        <v>2</v>
      </c>
    </row>
    <row r="335" spans="1:12">
      <c r="A335" s="1" t="s">
        <v>629</v>
      </c>
      <c r="B335" t="s">
        <v>631</v>
      </c>
      <c r="C335" s="2" t="s">
        <v>632</v>
      </c>
      <c r="D335" t="s">
        <v>0</v>
      </c>
      <c r="E335" t="s">
        <v>8</v>
      </c>
      <c r="G335" t="s">
        <v>662</v>
      </c>
      <c r="H335" t="s">
        <v>663</v>
      </c>
    </row>
    <row r="337" spans="1:38">
      <c r="A337" s="1" t="s">
        <v>633</v>
      </c>
      <c r="B337" t="s">
        <v>630</v>
      </c>
      <c r="C337" s="2">
        <v>2784009</v>
      </c>
      <c r="D337" t="s">
        <v>21</v>
      </c>
      <c r="E337" t="s">
        <v>1</v>
      </c>
      <c r="G337" t="s">
        <v>664</v>
      </c>
      <c r="H337" t="s">
        <v>240</v>
      </c>
    </row>
    <row r="339" spans="1:38">
      <c r="A339" s="1" t="s">
        <v>1312</v>
      </c>
      <c r="B339" t="s">
        <v>1313</v>
      </c>
      <c r="C339" s="2">
        <v>2786939</v>
      </c>
      <c r="D339" t="s">
        <v>14</v>
      </c>
      <c r="E339" t="s">
        <v>1</v>
      </c>
      <c r="F339" t="s">
        <v>434</v>
      </c>
      <c r="G339" t="s">
        <v>1314</v>
      </c>
      <c r="H339" t="s">
        <v>2</v>
      </c>
      <c r="I339" t="s">
        <v>1315</v>
      </c>
      <c r="J339" t="s">
        <v>90</v>
      </c>
    </row>
    <row r="341" spans="1:38">
      <c r="A341" s="1" t="s">
        <v>634</v>
      </c>
      <c r="B341" t="s">
        <v>275</v>
      </c>
      <c r="C341" s="2">
        <v>1731459</v>
      </c>
      <c r="D341" t="s">
        <v>21</v>
      </c>
      <c r="E341" t="s">
        <v>1</v>
      </c>
      <c r="F341" t="s">
        <v>635</v>
      </c>
      <c r="G341" t="s">
        <v>665</v>
      </c>
      <c r="H341" t="s">
        <v>246</v>
      </c>
    </row>
    <row r="342" spans="1:38" s="3" customFormat="1">
      <c r="A342" s="1"/>
      <c r="B342"/>
      <c r="C342" s="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</row>
    <row r="343" spans="1:38">
      <c r="A343" s="1" t="s">
        <v>666</v>
      </c>
      <c r="B343" t="s">
        <v>1299</v>
      </c>
      <c r="C343" s="2">
        <v>126456</v>
      </c>
      <c r="D343" t="s">
        <v>127</v>
      </c>
      <c r="E343" t="s">
        <v>1</v>
      </c>
      <c r="G343" t="s">
        <v>667</v>
      </c>
      <c r="H343" t="s">
        <v>4</v>
      </c>
    </row>
    <row r="345" spans="1:38">
      <c r="A345" s="1" t="s">
        <v>668</v>
      </c>
      <c r="B345" t="s">
        <v>669</v>
      </c>
      <c r="C345" s="2">
        <v>3794108</v>
      </c>
      <c r="D345" t="s">
        <v>34</v>
      </c>
      <c r="E345" t="s">
        <v>1</v>
      </c>
      <c r="G345" t="s">
        <v>670</v>
      </c>
      <c r="H345" t="s">
        <v>2</v>
      </c>
      <c r="I345" t="s">
        <v>671</v>
      </c>
      <c r="J345" t="s">
        <v>246</v>
      </c>
    </row>
    <row r="347" spans="1:38">
      <c r="A347" s="1" t="s">
        <v>672</v>
      </c>
      <c r="B347" t="s">
        <v>679</v>
      </c>
      <c r="C347" s="2">
        <v>2785432</v>
      </c>
      <c r="D347" t="s">
        <v>27</v>
      </c>
      <c r="E347" t="s">
        <v>290</v>
      </c>
      <c r="G347" t="s">
        <v>680</v>
      </c>
      <c r="H347" t="s">
        <v>681</v>
      </c>
    </row>
    <row r="349" spans="1:38">
      <c r="A349" s="1" t="s">
        <v>672</v>
      </c>
      <c r="B349" t="s">
        <v>682</v>
      </c>
      <c r="C349" s="2">
        <v>4719949</v>
      </c>
      <c r="D349" t="s">
        <v>34</v>
      </c>
      <c r="E349" t="s">
        <v>1</v>
      </c>
      <c r="G349" t="s">
        <v>683</v>
      </c>
      <c r="H349" t="s">
        <v>20</v>
      </c>
    </row>
    <row r="351" spans="1:38">
      <c r="A351" s="1" t="s">
        <v>684</v>
      </c>
      <c r="B351" t="s">
        <v>685</v>
      </c>
      <c r="C351" s="2">
        <v>2788031</v>
      </c>
      <c r="D351" s="41" t="s">
        <v>62</v>
      </c>
      <c r="E351" t="s">
        <v>1</v>
      </c>
      <c r="G351" t="s">
        <v>686</v>
      </c>
      <c r="H351" t="s">
        <v>235</v>
      </c>
    </row>
    <row r="353" spans="1:38">
      <c r="A353" s="1" t="s">
        <v>673</v>
      </c>
      <c r="B353" t="s">
        <v>687</v>
      </c>
      <c r="C353" s="2">
        <v>2782438</v>
      </c>
      <c r="D353" t="s">
        <v>46</v>
      </c>
      <c r="E353" t="s">
        <v>8</v>
      </c>
      <c r="G353" t="s">
        <v>688</v>
      </c>
      <c r="H353" t="s">
        <v>592</v>
      </c>
    </row>
    <row r="355" spans="1:38">
      <c r="A355" s="1" t="s">
        <v>689</v>
      </c>
      <c r="B355" t="s">
        <v>691</v>
      </c>
      <c r="C355" s="2">
        <v>3792878</v>
      </c>
      <c r="D355" t="s">
        <v>97</v>
      </c>
      <c r="E355" t="s">
        <v>22</v>
      </c>
      <c r="G355" t="s">
        <v>690</v>
      </c>
      <c r="H355" t="s">
        <v>49</v>
      </c>
    </row>
    <row r="357" spans="1:38">
      <c r="A357" s="1" t="s">
        <v>674</v>
      </c>
      <c r="B357" t="s">
        <v>692</v>
      </c>
      <c r="C357" s="2" t="s">
        <v>693</v>
      </c>
      <c r="D357" t="s">
        <v>0</v>
      </c>
      <c r="E357" t="s">
        <v>1</v>
      </c>
      <c r="G357" t="s">
        <v>694</v>
      </c>
      <c r="H357" t="s">
        <v>246</v>
      </c>
    </row>
    <row r="358" spans="1:38" s="3" customFormat="1">
      <c r="A358" s="1"/>
      <c r="B358"/>
      <c r="C358" s="2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</row>
    <row r="359" spans="1:38">
      <c r="A359" s="1" t="s">
        <v>695</v>
      </c>
      <c r="B359" t="s">
        <v>696</v>
      </c>
      <c r="C359" s="2">
        <v>2784200</v>
      </c>
      <c r="D359" t="s">
        <v>27</v>
      </c>
      <c r="E359" t="s">
        <v>8</v>
      </c>
      <c r="G359" t="s">
        <v>697</v>
      </c>
      <c r="H359" t="s">
        <v>698</v>
      </c>
      <c r="I359" t="s">
        <v>699</v>
      </c>
      <c r="J359" t="s">
        <v>9</v>
      </c>
    </row>
    <row r="360" spans="1:38" s="3" customFormat="1">
      <c r="A360" s="1"/>
      <c r="B360"/>
      <c r="C360" s="2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</row>
    <row r="361" spans="1:38">
      <c r="A361" s="1" t="s">
        <v>700</v>
      </c>
      <c r="B361" t="s">
        <v>701</v>
      </c>
      <c r="C361" s="2">
        <v>1201446</v>
      </c>
      <c r="D361" t="s">
        <v>43</v>
      </c>
      <c r="E361" t="s">
        <v>441</v>
      </c>
      <c r="G361" t="s">
        <v>702</v>
      </c>
      <c r="H361" t="s">
        <v>13</v>
      </c>
    </row>
    <row r="363" spans="1:38">
      <c r="A363" s="1" t="s">
        <v>703</v>
      </c>
      <c r="B363" t="s">
        <v>704</v>
      </c>
      <c r="C363" s="2" t="s">
        <v>707</v>
      </c>
      <c r="D363" t="s">
        <v>0</v>
      </c>
      <c r="E363" t="s">
        <v>92</v>
      </c>
      <c r="G363" t="s">
        <v>705</v>
      </c>
      <c r="H363" t="s">
        <v>706</v>
      </c>
    </row>
    <row r="365" spans="1:38">
      <c r="A365" s="1" t="s">
        <v>675</v>
      </c>
      <c r="B365" t="s">
        <v>374</v>
      </c>
      <c r="C365" s="2">
        <v>1735289</v>
      </c>
      <c r="D365" t="s">
        <v>262</v>
      </c>
      <c r="E365" t="s">
        <v>441</v>
      </c>
      <c r="G365" t="s">
        <v>710</v>
      </c>
      <c r="H365" t="s">
        <v>49</v>
      </c>
    </row>
    <row r="367" spans="1:38">
      <c r="A367" s="1" t="s">
        <v>676</v>
      </c>
      <c r="B367" t="s">
        <v>711</v>
      </c>
      <c r="C367" s="2">
        <v>2785352</v>
      </c>
      <c r="D367" t="s">
        <v>27</v>
      </c>
      <c r="E367" t="s">
        <v>1</v>
      </c>
      <c r="G367" t="s">
        <v>712</v>
      </c>
      <c r="H367" t="s">
        <v>2</v>
      </c>
      <c r="I367" t="s">
        <v>713</v>
      </c>
      <c r="J367" t="s">
        <v>20</v>
      </c>
    </row>
    <row r="369" spans="1:38">
      <c r="A369" s="1" t="s">
        <v>678</v>
      </c>
      <c r="B369" t="s">
        <v>714</v>
      </c>
      <c r="C369" s="2">
        <v>1731148</v>
      </c>
      <c r="D369" t="s">
        <v>46</v>
      </c>
      <c r="E369" t="s">
        <v>1</v>
      </c>
      <c r="G369" t="s">
        <v>715</v>
      </c>
      <c r="H369" t="s">
        <v>42</v>
      </c>
    </row>
    <row r="371" spans="1:38">
      <c r="A371" s="1" t="s">
        <v>716</v>
      </c>
      <c r="B371" t="s">
        <v>741</v>
      </c>
      <c r="C371" s="2">
        <v>216815</v>
      </c>
      <c r="D371" t="s">
        <v>87</v>
      </c>
      <c r="E371" t="s">
        <v>51</v>
      </c>
      <c r="G371" t="s">
        <v>742</v>
      </c>
      <c r="H371" t="s">
        <v>13</v>
      </c>
    </row>
    <row r="372" spans="1:38" s="3" customFormat="1">
      <c r="A372" s="1"/>
      <c r="B372"/>
      <c r="C372" s="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</row>
    <row r="373" spans="1:38">
      <c r="A373" s="1" t="s">
        <v>717</v>
      </c>
      <c r="B373" t="s">
        <v>743</v>
      </c>
      <c r="C373" s="2">
        <v>2794172</v>
      </c>
      <c r="D373" t="s">
        <v>57</v>
      </c>
      <c r="E373" t="s">
        <v>8</v>
      </c>
      <c r="G373" t="s">
        <v>744</v>
      </c>
      <c r="H373" t="s">
        <v>581</v>
      </c>
    </row>
    <row r="375" spans="1:38">
      <c r="A375" s="1" t="s">
        <v>717</v>
      </c>
      <c r="B375" t="s">
        <v>745</v>
      </c>
      <c r="C375" s="2">
        <v>2783742</v>
      </c>
      <c r="D375" t="s">
        <v>21</v>
      </c>
      <c r="E375" t="s">
        <v>47</v>
      </c>
      <c r="G375" t="s">
        <v>746</v>
      </c>
      <c r="H375" t="s">
        <v>747</v>
      </c>
    </row>
    <row r="377" spans="1:38">
      <c r="A377" s="1" t="s">
        <v>718</v>
      </c>
      <c r="B377" t="s">
        <v>748</v>
      </c>
      <c r="C377" s="2">
        <v>2787484</v>
      </c>
      <c r="D377" t="s">
        <v>43</v>
      </c>
      <c r="E377" t="s">
        <v>15</v>
      </c>
      <c r="G377" t="s">
        <v>749</v>
      </c>
      <c r="H377" t="s">
        <v>17</v>
      </c>
    </row>
    <row r="379" spans="1:38">
      <c r="A379" s="1" t="s">
        <v>720</v>
      </c>
      <c r="B379" t="s">
        <v>750</v>
      </c>
      <c r="C379" s="2">
        <v>1734304</v>
      </c>
      <c r="D379" t="s">
        <v>243</v>
      </c>
      <c r="E379" t="s">
        <v>566</v>
      </c>
      <c r="G379" t="s">
        <v>751</v>
      </c>
      <c r="H379" t="s">
        <v>568</v>
      </c>
    </row>
    <row r="380" spans="1:38" s="3" customFormat="1">
      <c r="A380" s="1"/>
      <c r="B380"/>
      <c r="C380" s="2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</row>
    <row r="381" spans="1:38">
      <c r="A381" s="1" t="s">
        <v>752</v>
      </c>
      <c r="B381" t="s">
        <v>753</v>
      </c>
      <c r="C381" s="2">
        <v>2792099</v>
      </c>
      <c r="D381" t="s">
        <v>262</v>
      </c>
      <c r="E381" t="s">
        <v>1</v>
      </c>
      <c r="G381" t="s">
        <v>754</v>
      </c>
      <c r="H381" t="s">
        <v>29</v>
      </c>
    </row>
    <row r="383" spans="1:38">
      <c r="A383" s="1" t="s">
        <v>719</v>
      </c>
      <c r="B383" t="s">
        <v>755</v>
      </c>
      <c r="C383" s="2">
        <v>2785911</v>
      </c>
      <c r="D383" t="s">
        <v>91</v>
      </c>
      <c r="E383" t="s">
        <v>44</v>
      </c>
      <c r="G383" t="s">
        <v>756</v>
      </c>
      <c r="H383" t="s">
        <v>640</v>
      </c>
    </row>
    <row r="385" spans="1:38">
      <c r="A385" s="1" t="s">
        <v>721</v>
      </c>
      <c r="B385" t="s">
        <v>757</v>
      </c>
      <c r="C385" s="2">
        <v>218587</v>
      </c>
      <c r="D385" t="s">
        <v>243</v>
      </c>
      <c r="E385" t="s">
        <v>441</v>
      </c>
      <c r="G385" t="s">
        <v>759</v>
      </c>
      <c r="H385" t="s">
        <v>1348</v>
      </c>
      <c r="I385" t="s">
        <v>760</v>
      </c>
      <c r="J385" t="s">
        <v>758</v>
      </c>
      <c r="L385" t="s">
        <v>761</v>
      </c>
      <c r="M385" t="s">
        <v>13</v>
      </c>
    </row>
    <row r="387" spans="1:38">
      <c r="A387" s="1" t="s">
        <v>722</v>
      </c>
      <c r="B387" t="s">
        <v>762</v>
      </c>
      <c r="C387" s="2">
        <v>1734653</v>
      </c>
      <c r="D387" t="s">
        <v>34</v>
      </c>
      <c r="E387" t="s">
        <v>1</v>
      </c>
      <c r="G387" t="s">
        <v>763</v>
      </c>
      <c r="H387" t="s">
        <v>2</v>
      </c>
      <c r="I387" t="s">
        <v>764</v>
      </c>
      <c r="J387" t="s">
        <v>4</v>
      </c>
      <c r="K387" t="s">
        <v>765</v>
      </c>
      <c r="L387" t="s">
        <v>2</v>
      </c>
    </row>
    <row r="388" spans="1:38" s="3" customFormat="1">
      <c r="A388" s="1"/>
      <c r="B388"/>
      <c r="C388" s="2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</row>
    <row r="389" spans="1:38">
      <c r="A389" s="1" t="s">
        <v>766</v>
      </c>
      <c r="B389" t="s">
        <v>298</v>
      </c>
      <c r="C389" s="2">
        <v>2782761</v>
      </c>
      <c r="D389" t="s">
        <v>46</v>
      </c>
      <c r="E389" t="s">
        <v>1</v>
      </c>
      <c r="G389" t="s">
        <v>767</v>
      </c>
      <c r="H389" t="s">
        <v>2</v>
      </c>
      <c r="I389" t="s">
        <v>769</v>
      </c>
      <c r="J389" t="s">
        <v>235</v>
      </c>
      <c r="K389" t="s">
        <v>768</v>
      </c>
      <c r="L389" t="s">
        <v>9</v>
      </c>
    </row>
    <row r="391" spans="1:38">
      <c r="A391" s="1" t="s">
        <v>723</v>
      </c>
      <c r="B391" t="s">
        <v>770</v>
      </c>
      <c r="C391" s="2">
        <v>2794496</v>
      </c>
      <c r="D391" t="s">
        <v>57</v>
      </c>
      <c r="E391" t="s">
        <v>15</v>
      </c>
      <c r="F391" t="s">
        <v>434</v>
      </c>
      <c r="G391" t="s">
        <v>771</v>
      </c>
      <c r="H391" t="s">
        <v>38</v>
      </c>
      <c r="I391" t="s">
        <v>1331</v>
      </c>
      <c r="J391" t="s">
        <v>17</v>
      </c>
    </row>
    <row r="393" spans="1:38">
      <c r="A393" s="1" t="s">
        <v>724</v>
      </c>
      <c r="B393" t="s">
        <v>772</v>
      </c>
      <c r="C393" s="2">
        <v>39048</v>
      </c>
      <c r="D393" t="s">
        <v>11</v>
      </c>
      <c r="E393" t="s">
        <v>441</v>
      </c>
      <c r="G393" t="s">
        <v>773</v>
      </c>
      <c r="H393" t="s">
        <v>13</v>
      </c>
    </row>
    <row r="394" spans="1:38" s="3" customFormat="1">
      <c r="A394" s="1"/>
      <c r="B394"/>
      <c r="C394" s="2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</row>
    <row r="395" spans="1:38">
      <c r="A395" s="1" t="s">
        <v>774</v>
      </c>
      <c r="B395" t="s">
        <v>775</v>
      </c>
      <c r="C395" s="2">
        <v>2782432</v>
      </c>
      <c r="D395" t="s">
        <v>87</v>
      </c>
      <c r="E395" t="s">
        <v>51</v>
      </c>
      <c r="G395" t="s">
        <v>776</v>
      </c>
      <c r="H395" t="s">
        <v>315</v>
      </c>
    </row>
    <row r="396" spans="1:38" s="3" customFormat="1">
      <c r="A396" s="1"/>
      <c r="B396"/>
      <c r="C396" s="2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</row>
    <row r="397" spans="1:38">
      <c r="A397" s="1" t="s">
        <v>777</v>
      </c>
      <c r="B397" t="s">
        <v>1324</v>
      </c>
      <c r="C397" s="2">
        <v>2784061</v>
      </c>
      <c r="D397" t="s">
        <v>11</v>
      </c>
      <c r="E397" t="s">
        <v>15</v>
      </c>
      <c r="G397" t="s">
        <v>778</v>
      </c>
      <c r="H397" t="s">
        <v>38</v>
      </c>
      <c r="I397" t="s">
        <v>779</v>
      </c>
      <c r="J397" t="s">
        <v>17</v>
      </c>
    </row>
    <row r="398" spans="1:38" s="3" customFormat="1">
      <c r="A398" s="1"/>
      <c r="B398"/>
      <c r="C398" s="2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</row>
    <row r="399" spans="1:38">
      <c r="A399" s="1" t="s">
        <v>780</v>
      </c>
      <c r="B399" t="s">
        <v>781</v>
      </c>
      <c r="C399" s="2">
        <v>2785783</v>
      </c>
      <c r="D399" t="s">
        <v>14</v>
      </c>
      <c r="E399" t="s">
        <v>44</v>
      </c>
      <c r="G399" t="s">
        <v>782</v>
      </c>
      <c r="H399" t="s">
        <v>49</v>
      </c>
      <c r="I399" t="s">
        <v>783</v>
      </c>
      <c r="J399" t="s">
        <v>784</v>
      </c>
      <c r="K399" t="s">
        <v>785</v>
      </c>
      <c r="L399" t="s">
        <v>49</v>
      </c>
    </row>
    <row r="400" spans="1:38" s="3" customFormat="1">
      <c r="A400" s="1"/>
      <c r="B400"/>
      <c r="C400" s="2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</row>
    <row r="401" spans="1:38">
      <c r="A401" s="1" t="s">
        <v>786</v>
      </c>
      <c r="B401" t="s">
        <v>787</v>
      </c>
      <c r="C401" s="2" t="s">
        <v>788</v>
      </c>
      <c r="D401" t="s">
        <v>46</v>
      </c>
      <c r="E401" t="s">
        <v>441</v>
      </c>
      <c r="G401" t="s">
        <v>789</v>
      </c>
      <c r="H401" t="s">
        <v>13</v>
      </c>
      <c r="I401" t="s">
        <v>790</v>
      </c>
      <c r="J401" t="s">
        <v>13</v>
      </c>
    </row>
    <row r="403" spans="1:38">
      <c r="A403" s="1" t="s">
        <v>725</v>
      </c>
      <c r="B403" t="s">
        <v>677</v>
      </c>
      <c r="C403" s="2">
        <v>2784707</v>
      </c>
      <c r="D403" t="s">
        <v>46</v>
      </c>
      <c r="E403" t="s">
        <v>1</v>
      </c>
      <c r="G403" t="s">
        <v>791</v>
      </c>
      <c r="H403" t="s">
        <v>79</v>
      </c>
      <c r="I403" t="s">
        <v>792</v>
      </c>
      <c r="J403" t="s">
        <v>20</v>
      </c>
    </row>
    <row r="404" spans="1:38" s="3" customFormat="1">
      <c r="A404" s="1"/>
      <c r="B404"/>
      <c r="C404" s="2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</row>
    <row r="405" spans="1:38" s="3" customFormat="1">
      <c r="A405" s="1" t="s">
        <v>793</v>
      </c>
      <c r="B405" t="s">
        <v>794</v>
      </c>
      <c r="C405" s="2">
        <v>5715492</v>
      </c>
      <c r="D405" t="s">
        <v>62</v>
      </c>
      <c r="E405" t="s">
        <v>1</v>
      </c>
      <c r="F405"/>
      <c r="G405" t="s">
        <v>795</v>
      </c>
      <c r="H405" t="s">
        <v>70</v>
      </c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</row>
    <row r="406" spans="1:38" s="3" customFormat="1">
      <c r="A406" s="1"/>
      <c r="B406"/>
      <c r="C406" s="2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</row>
    <row r="407" spans="1:38">
      <c r="A407" s="1" t="s">
        <v>796</v>
      </c>
      <c r="B407" t="s">
        <v>797</v>
      </c>
      <c r="C407" s="2">
        <v>55479</v>
      </c>
      <c r="D407" t="s">
        <v>43</v>
      </c>
      <c r="E407" t="s">
        <v>441</v>
      </c>
      <c r="G407" t="s">
        <v>798</v>
      </c>
      <c r="H407" t="s">
        <v>13</v>
      </c>
    </row>
    <row r="409" spans="1:38">
      <c r="A409" s="1" t="s">
        <v>726</v>
      </c>
      <c r="B409" t="s">
        <v>617</v>
      </c>
      <c r="C409" s="2">
        <v>2789609</v>
      </c>
      <c r="D409" t="s">
        <v>243</v>
      </c>
      <c r="E409" t="s">
        <v>1</v>
      </c>
      <c r="F409" t="s">
        <v>635</v>
      </c>
      <c r="G409" t="s">
        <v>799</v>
      </c>
      <c r="H409" t="s">
        <v>70</v>
      </c>
    </row>
    <row r="411" spans="1:38">
      <c r="A411" s="1" t="s">
        <v>727</v>
      </c>
      <c r="B411" t="s">
        <v>800</v>
      </c>
      <c r="C411" s="2">
        <v>2791988</v>
      </c>
      <c r="D411" t="s">
        <v>50</v>
      </c>
      <c r="E411" t="s">
        <v>128</v>
      </c>
      <c r="G411" t="s">
        <v>801</v>
      </c>
      <c r="H411" t="s">
        <v>49</v>
      </c>
      <c r="I411" t="s">
        <v>802</v>
      </c>
      <c r="J411" t="s">
        <v>79</v>
      </c>
    </row>
    <row r="412" spans="1:38" s="3" customFormat="1">
      <c r="A412" s="1"/>
      <c r="B412"/>
      <c r="C412" s="2"/>
      <c r="D412"/>
      <c r="E412"/>
      <c r="F412"/>
      <c r="G412"/>
      <c r="H412"/>
      <c r="I412"/>
      <c r="J412"/>
      <c r="K412"/>
      <c r="L412"/>
      <c r="M412"/>
      <c r="N412"/>
      <c r="O412"/>
      <c r="P412" t="s">
        <v>29</v>
      </c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</row>
    <row r="413" spans="1:38">
      <c r="A413" s="1" t="s">
        <v>803</v>
      </c>
      <c r="B413" t="s">
        <v>804</v>
      </c>
      <c r="C413" s="2">
        <v>2789318</v>
      </c>
      <c r="D413" t="s">
        <v>97</v>
      </c>
      <c r="E413" t="s">
        <v>15</v>
      </c>
      <c r="G413" t="s">
        <v>805</v>
      </c>
      <c r="H413" t="s">
        <v>36</v>
      </c>
      <c r="I413" t="s">
        <v>806</v>
      </c>
      <c r="J413" t="s">
        <v>2</v>
      </c>
      <c r="K413" t="s">
        <v>807</v>
      </c>
      <c r="L413" t="s">
        <v>36</v>
      </c>
      <c r="M413" t="s">
        <v>808</v>
      </c>
      <c r="N413" t="s">
        <v>38</v>
      </c>
      <c r="O413" t="s">
        <v>809</v>
      </c>
    </row>
    <row r="415" spans="1:38">
      <c r="A415" s="1" t="s">
        <v>728</v>
      </c>
      <c r="B415" t="s">
        <v>810</v>
      </c>
      <c r="C415" s="2">
        <v>3797428</v>
      </c>
      <c r="D415" t="s">
        <v>119</v>
      </c>
      <c r="E415" t="s">
        <v>1</v>
      </c>
      <c r="G415" t="s">
        <v>811</v>
      </c>
      <c r="H415" t="s">
        <v>812</v>
      </c>
    </row>
    <row r="417" spans="1:38">
      <c r="A417" s="1" t="s">
        <v>729</v>
      </c>
      <c r="B417" t="s">
        <v>615</v>
      </c>
      <c r="C417" s="2">
        <v>1733361</v>
      </c>
      <c r="D417" t="s">
        <v>62</v>
      </c>
      <c r="E417" t="s">
        <v>1</v>
      </c>
      <c r="G417" t="s">
        <v>813</v>
      </c>
      <c r="H417" t="s">
        <v>235</v>
      </c>
    </row>
    <row r="418" spans="1:38" s="3" customFormat="1">
      <c r="A418" s="1"/>
      <c r="B418"/>
      <c r="C418" s="2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</row>
    <row r="419" spans="1:38">
      <c r="A419" s="1" t="s">
        <v>814</v>
      </c>
      <c r="B419" t="s">
        <v>815</v>
      </c>
      <c r="C419" s="2" t="s">
        <v>818</v>
      </c>
      <c r="D419" t="s">
        <v>0</v>
      </c>
      <c r="E419" t="s">
        <v>51</v>
      </c>
      <c r="G419" t="s">
        <v>816</v>
      </c>
      <c r="H419" t="s">
        <v>817</v>
      </c>
    </row>
    <row r="420" spans="1:38" s="3" customFormat="1">
      <c r="A420" s="1"/>
      <c r="B420"/>
      <c r="C420" s="2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</row>
    <row r="421" spans="1:38">
      <c r="A421" s="1" t="s">
        <v>819</v>
      </c>
      <c r="B421" t="s">
        <v>820</v>
      </c>
      <c r="C421" s="2">
        <v>2784252</v>
      </c>
      <c r="D421" t="s">
        <v>21</v>
      </c>
      <c r="E421" t="s">
        <v>15</v>
      </c>
      <c r="G421" t="s">
        <v>656</v>
      </c>
      <c r="H421" t="s">
        <v>38</v>
      </c>
    </row>
    <row r="422" spans="1:38" s="3" customFormat="1">
      <c r="A422" s="1"/>
      <c r="B422"/>
      <c r="C422" s="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</row>
    <row r="423" spans="1:38">
      <c r="A423" s="1" t="s">
        <v>821</v>
      </c>
      <c r="B423" t="s">
        <v>822</v>
      </c>
      <c r="C423" s="2">
        <v>1201164</v>
      </c>
      <c r="D423" t="s">
        <v>91</v>
      </c>
      <c r="E423" t="s">
        <v>1</v>
      </c>
      <c r="G423" t="s">
        <v>823</v>
      </c>
      <c r="H423" t="s">
        <v>240</v>
      </c>
      <c r="I423" t="s">
        <v>824</v>
      </c>
      <c r="J423" t="s">
        <v>29</v>
      </c>
    </row>
    <row r="425" spans="1:38">
      <c r="A425" s="1" t="s">
        <v>730</v>
      </c>
      <c r="B425" t="s">
        <v>825</v>
      </c>
      <c r="C425" s="2">
        <v>1734691</v>
      </c>
      <c r="D425" t="s">
        <v>76</v>
      </c>
      <c r="E425" t="s">
        <v>8</v>
      </c>
      <c r="G425" t="s">
        <v>826</v>
      </c>
      <c r="H425" t="s">
        <v>13</v>
      </c>
    </row>
    <row r="427" spans="1:38">
      <c r="A427" s="1" t="s">
        <v>731</v>
      </c>
      <c r="B427" t="s">
        <v>374</v>
      </c>
      <c r="C427" s="2">
        <v>3788760</v>
      </c>
      <c r="D427" t="s">
        <v>11</v>
      </c>
      <c r="E427" t="s">
        <v>22</v>
      </c>
      <c r="G427" t="s">
        <v>827</v>
      </c>
      <c r="H427" t="s">
        <v>223</v>
      </c>
    </row>
    <row r="428" spans="1:38" s="3" customFormat="1">
      <c r="A428" s="1"/>
      <c r="B428"/>
      <c r="C428" s="2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</row>
    <row r="429" spans="1:38">
      <c r="A429" s="1" t="s">
        <v>828</v>
      </c>
      <c r="B429" t="s">
        <v>829</v>
      </c>
      <c r="C429" s="2">
        <v>2789153</v>
      </c>
      <c r="D429" t="s">
        <v>97</v>
      </c>
      <c r="E429" t="s">
        <v>1</v>
      </c>
      <c r="G429" t="s">
        <v>830</v>
      </c>
      <c r="H429" t="s">
        <v>4</v>
      </c>
    </row>
    <row r="431" spans="1:38">
      <c r="A431" s="1" t="s">
        <v>732</v>
      </c>
      <c r="B431" t="s">
        <v>831</v>
      </c>
      <c r="C431" s="2">
        <v>5714144</v>
      </c>
      <c r="D431" t="s">
        <v>87</v>
      </c>
      <c r="E431" t="s">
        <v>15</v>
      </c>
      <c r="G431" t="s">
        <v>832</v>
      </c>
      <c r="H431" t="s">
        <v>38</v>
      </c>
    </row>
    <row r="432" spans="1:38" s="3" customFormat="1">
      <c r="A432" s="1"/>
      <c r="B432"/>
      <c r="C432" s="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</row>
    <row r="433" spans="1:38">
      <c r="A433" s="1" t="s">
        <v>833</v>
      </c>
      <c r="B433" t="s">
        <v>834</v>
      </c>
      <c r="C433" s="2">
        <v>3788820</v>
      </c>
      <c r="D433" t="s">
        <v>21</v>
      </c>
      <c r="E433" t="s">
        <v>8</v>
      </c>
      <c r="G433" t="s">
        <v>835</v>
      </c>
      <c r="H433" t="s">
        <v>836</v>
      </c>
    </row>
    <row r="435" spans="1:38">
      <c r="A435" s="1" t="s">
        <v>733</v>
      </c>
      <c r="B435" t="s">
        <v>837</v>
      </c>
      <c r="C435" s="2">
        <v>1733484</v>
      </c>
      <c r="D435" t="s">
        <v>62</v>
      </c>
      <c r="E435" t="s">
        <v>22</v>
      </c>
      <c r="G435" t="s">
        <v>838</v>
      </c>
      <c r="H435" t="s">
        <v>223</v>
      </c>
    </row>
    <row r="436" spans="1:38" s="3" customFormat="1">
      <c r="A436" s="1"/>
      <c r="B436"/>
      <c r="C436" s="2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</row>
    <row r="437" spans="1:38">
      <c r="A437" s="1" t="s">
        <v>839</v>
      </c>
      <c r="B437" t="s">
        <v>840</v>
      </c>
      <c r="C437" s="2">
        <v>4719816</v>
      </c>
      <c r="D437" t="s">
        <v>97</v>
      </c>
      <c r="E437" t="s">
        <v>51</v>
      </c>
      <c r="G437" t="s">
        <v>841</v>
      </c>
      <c r="H437" t="s">
        <v>116</v>
      </c>
      <c r="I437" t="s">
        <v>842</v>
      </c>
      <c r="J437" t="s">
        <v>9</v>
      </c>
      <c r="K437" t="s">
        <v>843</v>
      </c>
      <c r="L437" t="s">
        <v>315</v>
      </c>
    </row>
    <row r="438" spans="1:38" s="3" customFormat="1">
      <c r="A438" s="1"/>
      <c r="B438"/>
      <c r="C438" s="2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</row>
    <row r="439" spans="1:38" s="3" customFormat="1">
      <c r="A439" s="1" t="s">
        <v>1332</v>
      </c>
      <c r="B439" t="s">
        <v>1333</v>
      </c>
      <c r="C439" s="2">
        <v>1200786</v>
      </c>
      <c r="D439" t="s">
        <v>87</v>
      </c>
      <c r="E439" t="s">
        <v>1</v>
      </c>
      <c r="F439"/>
      <c r="G439" t="s">
        <v>1334</v>
      </c>
      <c r="H439" t="s">
        <v>13</v>
      </c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</row>
    <row r="440" spans="1:38" s="3" customFormat="1">
      <c r="A440" s="1"/>
      <c r="B440"/>
      <c r="C440" s="2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</row>
    <row r="441" spans="1:38">
      <c r="A441" s="1" t="s">
        <v>844</v>
      </c>
      <c r="B441" t="s">
        <v>333</v>
      </c>
      <c r="C441" s="2">
        <v>1731824</v>
      </c>
      <c r="D441" t="s">
        <v>21</v>
      </c>
      <c r="E441" t="s">
        <v>44</v>
      </c>
      <c r="G441" t="s">
        <v>362</v>
      </c>
      <c r="H441" t="s">
        <v>845</v>
      </c>
    </row>
    <row r="442" spans="1:38" s="3" customFormat="1">
      <c r="A442" s="1"/>
      <c r="B442"/>
      <c r="C442" s="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</row>
    <row r="443" spans="1:38">
      <c r="A443" s="1" t="s">
        <v>846</v>
      </c>
      <c r="B443" t="s">
        <v>847</v>
      </c>
      <c r="C443" s="2">
        <v>1201015</v>
      </c>
      <c r="D443" t="s">
        <v>127</v>
      </c>
      <c r="E443" t="s">
        <v>128</v>
      </c>
      <c r="G443" t="s">
        <v>848</v>
      </c>
      <c r="H443" t="s">
        <v>9</v>
      </c>
    </row>
    <row r="445" spans="1:38">
      <c r="A445" s="1" t="s">
        <v>734</v>
      </c>
      <c r="B445" t="s">
        <v>849</v>
      </c>
      <c r="C445" s="2">
        <v>1733011</v>
      </c>
      <c r="D445" t="s">
        <v>14</v>
      </c>
      <c r="E445" t="s">
        <v>441</v>
      </c>
      <c r="G445" t="s">
        <v>115</v>
      </c>
      <c r="H445" t="s">
        <v>13</v>
      </c>
    </row>
    <row r="447" spans="1:38">
      <c r="A447" s="1" t="s">
        <v>735</v>
      </c>
      <c r="B447" t="s">
        <v>850</v>
      </c>
      <c r="C447" s="2">
        <v>1732754</v>
      </c>
      <c r="D447" t="s">
        <v>14</v>
      </c>
      <c r="E447" t="s">
        <v>92</v>
      </c>
      <c r="G447" t="s">
        <v>851</v>
      </c>
      <c r="H447" t="s">
        <v>96</v>
      </c>
    </row>
    <row r="449" spans="1:38">
      <c r="A449" s="1" t="s">
        <v>736</v>
      </c>
      <c r="B449" t="s">
        <v>578</v>
      </c>
      <c r="C449" s="2">
        <v>2783234</v>
      </c>
      <c r="D449" t="s">
        <v>87</v>
      </c>
      <c r="E449" t="s">
        <v>1</v>
      </c>
      <c r="G449" t="s">
        <v>852</v>
      </c>
      <c r="H449" t="s">
        <v>2</v>
      </c>
      <c r="I449" t="s">
        <v>1335</v>
      </c>
      <c r="J449" t="s">
        <v>4</v>
      </c>
    </row>
    <row r="451" spans="1:38">
      <c r="A451" s="1" t="s">
        <v>737</v>
      </c>
      <c r="B451" t="s">
        <v>853</v>
      </c>
      <c r="C451" s="2">
        <v>6709468</v>
      </c>
      <c r="D451" t="s">
        <v>262</v>
      </c>
      <c r="E451" t="s">
        <v>47</v>
      </c>
      <c r="G451" t="s">
        <v>854</v>
      </c>
      <c r="H451" t="s">
        <v>855</v>
      </c>
    </row>
    <row r="453" spans="1:38">
      <c r="A453" s="1" t="s">
        <v>738</v>
      </c>
      <c r="B453" t="s">
        <v>857</v>
      </c>
      <c r="C453" s="2">
        <v>3792222</v>
      </c>
      <c r="D453" t="s">
        <v>62</v>
      </c>
      <c r="E453" t="s">
        <v>1</v>
      </c>
      <c r="G453" t="s">
        <v>858</v>
      </c>
      <c r="H453" t="s">
        <v>240</v>
      </c>
    </row>
    <row r="455" spans="1:38">
      <c r="A455" s="1" t="s">
        <v>739</v>
      </c>
      <c r="B455" t="s">
        <v>860</v>
      </c>
      <c r="C455" s="2">
        <v>1200785</v>
      </c>
      <c r="D455" t="s">
        <v>87</v>
      </c>
      <c r="E455" t="s">
        <v>15</v>
      </c>
      <c r="G455" t="s">
        <v>639</v>
      </c>
      <c r="H455" t="s">
        <v>13</v>
      </c>
    </row>
    <row r="457" spans="1:38">
      <c r="A457" s="1" t="s">
        <v>739</v>
      </c>
      <c r="B457" t="s">
        <v>861</v>
      </c>
      <c r="C457" s="2">
        <v>280479</v>
      </c>
      <c r="D457" t="s">
        <v>57</v>
      </c>
      <c r="E457" t="s">
        <v>15</v>
      </c>
      <c r="G457" t="s">
        <v>862</v>
      </c>
      <c r="H457" t="s">
        <v>17</v>
      </c>
    </row>
    <row r="458" spans="1:38" s="3" customFormat="1">
      <c r="A458" s="1"/>
      <c r="B458"/>
      <c r="C458" s="2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</row>
    <row r="459" spans="1:38">
      <c r="A459" s="1" t="s">
        <v>863</v>
      </c>
      <c r="B459" t="s">
        <v>864</v>
      </c>
      <c r="C459" s="2">
        <v>3790025</v>
      </c>
      <c r="D459" t="s">
        <v>91</v>
      </c>
      <c r="E459" t="s">
        <v>92</v>
      </c>
      <c r="G459" t="s">
        <v>848</v>
      </c>
      <c r="H459" s="44" t="s">
        <v>1349</v>
      </c>
    </row>
    <row r="461" spans="1:38">
      <c r="A461" s="1" t="s">
        <v>740</v>
      </c>
      <c r="B461" t="s">
        <v>865</v>
      </c>
      <c r="C461" s="2">
        <v>2782590</v>
      </c>
      <c r="D461" t="s">
        <v>46</v>
      </c>
      <c r="E461" t="s">
        <v>1</v>
      </c>
      <c r="G461" t="s">
        <v>866</v>
      </c>
      <c r="H461" t="s">
        <v>90</v>
      </c>
    </row>
    <row r="463" spans="1:38">
      <c r="A463" s="1" t="s">
        <v>867</v>
      </c>
      <c r="B463" t="s">
        <v>873</v>
      </c>
      <c r="C463" s="2">
        <v>3794192</v>
      </c>
      <c r="D463" t="s">
        <v>34</v>
      </c>
      <c r="E463" t="s">
        <v>566</v>
      </c>
      <c r="G463" t="s">
        <v>874</v>
      </c>
      <c r="H463" t="s">
        <v>568</v>
      </c>
    </row>
    <row r="465" spans="1:38">
      <c r="A465" s="1" t="s">
        <v>868</v>
      </c>
      <c r="B465" t="s">
        <v>869</v>
      </c>
      <c r="C465" s="2">
        <v>39546</v>
      </c>
      <c r="D465" t="s">
        <v>43</v>
      </c>
      <c r="E465" t="s">
        <v>15</v>
      </c>
      <c r="G465" t="s">
        <v>875</v>
      </c>
      <c r="H465" t="s">
        <v>17</v>
      </c>
    </row>
    <row r="467" spans="1:38">
      <c r="A467" s="1" t="s">
        <v>872</v>
      </c>
      <c r="B467" t="s">
        <v>876</v>
      </c>
      <c r="C467" s="2">
        <v>2786218</v>
      </c>
      <c r="D467" t="s">
        <v>14</v>
      </c>
      <c r="E467" t="s">
        <v>1</v>
      </c>
      <c r="G467" t="s">
        <v>877</v>
      </c>
      <c r="H467" t="s">
        <v>4</v>
      </c>
    </row>
    <row r="469" spans="1:38">
      <c r="A469" s="1" t="s">
        <v>870</v>
      </c>
      <c r="B469" t="s">
        <v>878</v>
      </c>
      <c r="C469" s="2">
        <v>5713701</v>
      </c>
      <c r="D469" t="s">
        <v>0</v>
      </c>
      <c r="E469" t="s">
        <v>1</v>
      </c>
      <c r="G469" t="s">
        <v>879</v>
      </c>
      <c r="H469" t="s">
        <v>240</v>
      </c>
    </row>
    <row r="471" spans="1:38">
      <c r="A471" s="1" t="s">
        <v>871</v>
      </c>
      <c r="B471" t="s">
        <v>880</v>
      </c>
      <c r="C471" s="2">
        <v>2782514</v>
      </c>
      <c r="D471" t="s">
        <v>87</v>
      </c>
      <c r="E471" t="s">
        <v>1</v>
      </c>
      <c r="G471" t="s">
        <v>881</v>
      </c>
      <c r="H471" t="s">
        <v>2</v>
      </c>
      <c r="I471" t="s">
        <v>882</v>
      </c>
      <c r="J471" t="s">
        <v>42</v>
      </c>
    </row>
    <row r="472" spans="1:38" s="3" customFormat="1">
      <c r="A472" s="1"/>
      <c r="B472"/>
      <c r="C472" s="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</row>
    <row r="473" spans="1:38">
      <c r="A473" s="1" t="s">
        <v>887</v>
      </c>
      <c r="B473" t="s">
        <v>888</v>
      </c>
      <c r="C473" s="2">
        <v>3787158</v>
      </c>
      <c r="D473" t="s">
        <v>46</v>
      </c>
      <c r="E473" t="s">
        <v>1</v>
      </c>
      <c r="G473" t="s">
        <v>889</v>
      </c>
      <c r="H473" t="s">
        <v>2</v>
      </c>
      <c r="I473" t="s">
        <v>890</v>
      </c>
      <c r="J473" t="s">
        <v>235</v>
      </c>
    </row>
    <row r="474" spans="1:38" s="3" customFormat="1">
      <c r="A474" s="1"/>
      <c r="B474"/>
      <c r="C474" s="2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</row>
    <row r="475" spans="1:38">
      <c r="A475" s="1" t="s">
        <v>891</v>
      </c>
      <c r="B475" t="s">
        <v>892</v>
      </c>
      <c r="C475" s="2">
        <v>4719424</v>
      </c>
      <c r="D475" t="s">
        <v>43</v>
      </c>
      <c r="E475" t="s">
        <v>1</v>
      </c>
      <c r="G475" t="s">
        <v>19</v>
      </c>
      <c r="H475" t="s">
        <v>20</v>
      </c>
    </row>
    <row r="476" spans="1:38" s="3" customFormat="1">
      <c r="A476" s="1"/>
      <c r="B476"/>
      <c r="C476" s="2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</row>
    <row r="477" spans="1:38">
      <c r="A477" s="1" t="s">
        <v>893</v>
      </c>
      <c r="B477" t="s">
        <v>859</v>
      </c>
      <c r="C477" s="2">
        <v>2184729</v>
      </c>
      <c r="D477" t="s">
        <v>221</v>
      </c>
      <c r="E477" t="s">
        <v>1</v>
      </c>
      <c r="G477" t="s">
        <v>894</v>
      </c>
      <c r="H477" t="s">
        <v>2</v>
      </c>
      <c r="I477" t="s">
        <v>895</v>
      </c>
      <c r="J477" t="s">
        <v>20</v>
      </c>
    </row>
    <row r="479" spans="1:38">
      <c r="A479" s="1" t="s">
        <v>885</v>
      </c>
      <c r="B479" t="s">
        <v>886</v>
      </c>
      <c r="C479" s="2">
        <v>2781996</v>
      </c>
      <c r="D479" t="s">
        <v>0</v>
      </c>
      <c r="E479" t="s">
        <v>1</v>
      </c>
      <c r="F479" t="s">
        <v>1372</v>
      </c>
      <c r="G479" t="s">
        <v>896</v>
      </c>
      <c r="H479" t="s">
        <v>4</v>
      </c>
    </row>
    <row r="480" spans="1:38" s="3" customFormat="1">
      <c r="A480" s="1"/>
      <c r="B480"/>
      <c r="C480" s="2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</row>
    <row r="481" spans="1:38">
      <c r="A481" s="1" t="s">
        <v>897</v>
      </c>
      <c r="B481" t="s">
        <v>898</v>
      </c>
      <c r="C481" s="2">
        <v>1731021</v>
      </c>
      <c r="D481" t="s">
        <v>0</v>
      </c>
      <c r="E481" t="s">
        <v>1</v>
      </c>
      <c r="G481" t="s">
        <v>899</v>
      </c>
      <c r="H481" t="s">
        <v>240</v>
      </c>
    </row>
    <row r="482" spans="1:38" s="3" customFormat="1">
      <c r="A482" s="1"/>
      <c r="B482"/>
      <c r="C482" s="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</row>
    <row r="483" spans="1:38">
      <c r="A483" s="1" t="s">
        <v>900</v>
      </c>
      <c r="B483" t="s">
        <v>901</v>
      </c>
      <c r="C483" s="2">
        <v>3790894</v>
      </c>
      <c r="D483" t="s">
        <v>91</v>
      </c>
      <c r="E483" t="s">
        <v>44</v>
      </c>
      <c r="G483" t="s">
        <v>902</v>
      </c>
      <c r="H483" t="s">
        <v>49</v>
      </c>
    </row>
    <row r="484" spans="1:38" s="3" customFormat="1">
      <c r="A484" s="1"/>
      <c r="B484"/>
      <c r="C484" s="2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</row>
    <row r="485" spans="1:38">
      <c r="A485" s="1" t="s">
        <v>903</v>
      </c>
      <c r="B485" t="s">
        <v>904</v>
      </c>
      <c r="C485" s="2">
        <v>2782911</v>
      </c>
      <c r="D485" t="s">
        <v>87</v>
      </c>
      <c r="E485" t="s">
        <v>51</v>
      </c>
      <c r="G485" t="s">
        <v>905</v>
      </c>
      <c r="H485" t="s">
        <v>307</v>
      </c>
    </row>
    <row r="486" spans="1:38" s="3" customFormat="1">
      <c r="A486" s="1"/>
      <c r="B486"/>
      <c r="C486" s="2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</row>
    <row r="487" spans="1:38">
      <c r="A487" s="1" t="s">
        <v>914</v>
      </c>
      <c r="B487" t="s">
        <v>302</v>
      </c>
      <c r="C487" s="2">
        <v>2786491</v>
      </c>
      <c r="D487" t="s">
        <v>91</v>
      </c>
      <c r="E487" t="s">
        <v>441</v>
      </c>
      <c r="G487" t="s">
        <v>915</v>
      </c>
      <c r="H487" t="s">
        <v>13</v>
      </c>
      <c r="I487" t="s">
        <v>916</v>
      </c>
      <c r="J487" t="s">
        <v>506</v>
      </c>
      <c r="K487" t="s">
        <v>917</v>
      </c>
      <c r="L487" t="s">
        <v>13</v>
      </c>
    </row>
    <row r="489" spans="1:38">
      <c r="A489" s="1" t="s">
        <v>906</v>
      </c>
      <c r="B489" t="s">
        <v>907</v>
      </c>
      <c r="C489" s="2">
        <v>4718855</v>
      </c>
      <c r="D489" t="s">
        <v>91</v>
      </c>
      <c r="E489" t="s">
        <v>1</v>
      </c>
      <c r="F489" t="s">
        <v>434</v>
      </c>
      <c r="G489" t="s">
        <v>918</v>
      </c>
      <c r="H489" t="s">
        <v>20</v>
      </c>
    </row>
    <row r="491" spans="1:38">
      <c r="A491" s="1" t="s">
        <v>908</v>
      </c>
      <c r="B491" t="s">
        <v>919</v>
      </c>
      <c r="C491" s="2">
        <v>3791489</v>
      </c>
      <c r="D491" t="s">
        <v>43</v>
      </c>
      <c r="E491" t="s">
        <v>15</v>
      </c>
      <c r="G491" t="s">
        <v>920</v>
      </c>
      <c r="H491" t="s">
        <v>17</v>
      </c>
    </row>
    <row r="493" spans="1:38">
      <c r="A493" s="1" t="s">
        <v>909</v>
      </c>
      <c r="B493" t="s">
        <v>921</v>
      </c>
      <c r="C493" s="2">
        <v>3794636</v>
      </c>
      <c r="D493" t="s">
        <v>76</v>
      </c>
      <c r="E493" t="s">
        <v>290</v>
      </c>
      <c r="G493" t="s">
        <v>922</v>
      </c>
      <c r="H493" t="s">
        <v>681</v>
      </c>
    </row>
    <row r="494" spans="1:38" s="3" customFormat="1">
      <c r="A494" s="1"/>
      <c r="B494"/>
      <c r="C494" s="2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</row>
    <row r="495" spans="1:38">
      <c r="A495" s="1" t="s">
        <v>923</v>
      </c>
      <c r="B495" t="s">
        <v>924</v>
      </c>
      <c r="C495" s="2">
        <v>2792078</v>
      </c>
      <c r="D495" t="s">
        <v>50</v>
      </c>
      <c r="E495" t="s">
        <v>15</v>
      </c>
      <c r="G495" t="s">
        <v>925</v>
      </c>
      <c r="H495" t="s">
        <v>38</v>
      </c>
    </row>
    <row r="496" spans="1:38" s="3" customFormat="1">
      <c r="A496" s="1"/>
      <c r="B496"/>
      <c r="C496" s="2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</row>
    <row r="497" spans="1:38">
      <c r="A497" s="1" t="s">
        <v>926</v>
      </c>
      <c r="B497" t="s">
        <v>927</v>
      </c>
      <c r="C497" s="2">
        <v>5716949</v>
      </c>
      <c r="D497" t="s">
        <v>221</v>
      </c>
      <c r="E497" t="s">
        <v>441</v>
      </c>
      <c r="G497" t="s">
        <v>928</v>
      </c>
      <c r="H497" t="s">
        <v>13</v>
      </c>
    </row>
    <row r="499" spans="1:38">
      <c r="A499" s="1" t="s">
        <v>910</v>
      </c>
      <c r="B499" t="s">
        <v>929</v>
      </c>
      <c r="C499" s="2">
        <v>3790090</v>
      </c>
      <c r="D499" t="s">
        <v>27</v>
      </c>
      <c r="E499" t="s">
        <v>1</v>
      </c>
      <c r="G499" t="s">
        <v>930</v>
      </c>
      <c r="H499" t="s">
        <v>20</v>
      </c>
    </row>
    <row r="501" spans="1:38">
      <c r="A501" s="1" t="s">
        <v>911</v>
      </c>
      <c r="B501" t="s">
        <v>931</v>
      </c>
      <c r="C501" s="2">
        <v>2790154</v>
      </c>
      <c r="D501" t="s">
        <v>243</v>
      </c>
      <c r="E501" t="s">
        <v>92</v>
      </c>
      <c r="G501" t="s">
        <v>932</v>
      </c>
      <c r="H501" t="s">
        <v>9</v>
      </c>
      <c r="I501" t="s">
        <v>933</v>
      </c>
      <c r="J501" t="s">
        <v>96</v>
      </c>
    </row>
    <row r="503" spans="1:38">
      <c r="A503" s="1" t="s">
        <v>912</v>
      </c>
      <c r="B503" t="s">
        <v>433</v>
      </c>
      <c r="C503" s="2">
        <v>3787794</v>
      </c>
      <c r="D503" t="s">
        <v>76</v>
      </c>
      <c r="E503" t="s">
        <v>8</v>
      </c>
      <c r="G503" t="s">
        <v>934</v>
      </c>
      <c r="H503" t="s">
        <v>663</v>
      </c>
    </row>
    <row r="504" spans="1:38" s="3" customFormat="1">
      <c r="A504" s="1"/>
      <c r="B504"/>
      <c r="C504" s="2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</row>
    <row r="505" spans="1:38">
      <c r="A505" s="1" t="s">
        <v>935</v>
      </c>
      <c r="B505" t="s">
        <v>275</v>
      </c>
      <c r="C505" s="2">
        <v>2790930</v>
      </c>
      <c r="D505" t="s">
        <v>76</v>
      </c>
      <c r="E505" t="s">
        <v>1</v>
      </c>
      <c r="G505" t="s">
        <v>936</v>
      </c>
      <c r="H505" t="s">
        <v>2</v>
      </c>
      <c r="I505" t="s">
        <v>937</v>
      </c>
      <c r="J505" t="s">
        <v>79</v>
      </c>
      <c r="K505" t="s">
        <v>938</v>
      </c>
      <c r="L505" t="s">
        <v>246</v>
      </c>
    </row>
    <row r="507" spans="1:38">
      <c r="A507" s="1" t="s">
        <v>913</v>
      </c>
      <c r="B507" t="s">
        <v>940</v>
      </c>
      <c r="C507" s="2">
        <v>5714577</v>
      </c>
      <c r="D507" t="s">
        <v>27</v>
      </c>
      <c r="E507" t="s">
        <v>8</v>
      </c>
      <c r="G507" t="s">
        <v>941</v>
      </c>
      <c r="H507" t="s">
        <v>942</v>
      </c>
    </row>
    <row r="508" spans="1:38" s="3" customFormat="1">
      <c r="A508" s="1"/>
      <c r="B508"/>
      <c r="C508" s="2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</row>
    <row r="509" spans="1:38">
      <c r="A509" s="1" t="s">
        <v>943</v>
      </c>
      <c r="B509" t="s">
        <v>944</v>
      </c>
      <c r="C509" s="2">
        <v>1730857</v>
      </c>
      <c r="D509" t="s">
        <v>0</v>
      </c>
      <c r="E509" t="s">
        <v>1</v>
      </c>
      <c r="G509" t="s">
        <v>331</v>
      </c>
      <c r="H509" t="s">
        <v>240</v>
      </c>
    </row>
    <row r="510" spans="1:38" s="3" customFormat="1">
      <c r="A510" s="1"/>
      <c r="B510"/>
      <c r="C510" s="2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</row>
    <row r="511" spans="1:38">
      <c r="A511" s="1" t="s">
        <v>945</v>
      </c>
      <c r="B511" t="s">
        <v>947</v>
      </c>
      <c r="C511" s="2">
        <v>39268</v>
      </c>
      <c r="D511" t="s">
        <v>91</v>
      </c>
      <c r="E511" t="s">
        <v>1</v>
      </c>
      <c r="G511" t="s">
        <v>946</v>
      </c>
      <c r="H511" t="s">
        <v>36</v>
      </c>
    </row>
    <row r="512" spans="1:38" s="3" customFormat="1">
      <c r="A512" s="1"/>
      <c r="B512"/>
      <c r="C512" s="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</row>
    <row r="513" spans="1:38">
      <c r="A513" s="1" t="s">
        <v>948</v>
      </c>
      <c r="B513" t="s">
        <v>949</v>
      </c>
      <c r="C513" s="2" t="s">
        <v>950</v>
      </c>
      <c r="D513" t="s">
        <v>0</v>
      </c>
      <c r="E513" t="s">
        <v>1</v>
      </c>
      <c r="G513" t="s">
        <v>951</v>
      </c>
      <c r="H513" t="s">
        <v>20</v>
      </c>
      <c r="I513" t="s">
        <v>952</v>
      </c>
      <c r="J513" t="s">
        <v>29</v>
      </c>
    </row>
    <row r="514" spans="1:38" s="3" customFormat="1">
      <c r="A514" s="1"/>
      <c r="B514"/>
      <c r="C514" s="2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</row>
    <row r="515" spans="1:38">
      <c r="A515" s="1" t="s">
        <v>963</v>
      </c>
      <c r="B515" t="s">
        <v>962</v>
      </c>
      <c r="C515" s="2">
        <v>5715583</v>
      </c>
      <c r="D515" t="s">
        <v>97</v>
      </c>
      <c r="E515" t="s">
        <v>1</v>
      </c>
      <c r="G515" t="s">
        <v>964</v>
      </c>
      <c r="H515" t="s">
        <v>42</v>
      </c>
    </row>
    <row r="516" spans="1:38" s="3" customFormat="1">
      <c r="A516" s="1"/>
      <c r="B516"/>
      <c r="C516" s="2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</row>
    <row r="517" spans="1:38">
      <c r="A517" s="1" t="s">
        <v>965</v>
      </c>
      <c r="B517" t="s">
        <v>220</v>
      </c>
      <c r="C517" s="2">
        <v>3789454</v>
      </c>
      <c r="D517" t="s">
        <v>11</v>
      </c>
      <c r="E517" t="s">
        <v>51</v>
      </c>
      <c r="G517" t="s">
        <v>966</v>
      </c>
      <c r="H517" t="s">
        <v>315</v>
      </c>
    </row>
    <row r="518" spans="1:38" s="3" customFormat="1">
      <c r="A518" s="1"/>
      <c r="B518"/>
      <c r="C518" s="2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</row>
    <row r="519" spans="1:38">
      <c r="A519" s="1" t="s">
        <v>967</v>
      </c>
      <c r="B519" t="s">
        <v>968</v>
      </c>
      <c r="C519" s="2">
        <v>3787475</v>
      </c>
      <c r="D519" t="s">
        <v>87</v>
      </c>
      <c r="E519" t="s">
        <v>1</v>
      </c>
      <c r="G519" t="s">
        <v>969</v>
      </c>
      <c r="H519" t="s">
        <v>235</v>
      </c>
    </row>
    <row r="520" spans="1:38" s="7" customFormat="1">
      <c r="A520" s="1"/>
      <c r="B520"/>
      <c r="C520" s="2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</row>
    <row r="521" spans="1:38">
      <c r="A521" s="1" t="s">
        <v>953</v>
      </c>
      <c r="B521" t="s">
        <v>970</v>
      </c>
      <c r="C521" s="2" t="s">
        <v>971</v>
      </c>
      <c r="D521" t="s">
        <v>11</v>
      </c>
      <c r="E521" t="s">
        <v>441</v>
      </c>
      <c r="G521" t="s">
        <v>972</v>
      </c>
      <c r="H521" t="s">
        <v>13</v>
      </c>
    </row>
    <row r="523" spans="1:38">
      <c r="A523" s="1" t="s">
        <v>954</v>
      </c>
      <c r="B523" t="s">
        <v>973</v>
      </c>
      <c r="C523" s="2">
        <v>2790851</v>
      </c>
      <c r="D523" t="s">
        <v>34</v>
      </c>
      <c r="E523" t="s">
        <v>15</v>
      </c>
      <c r="G523" t="s">
        <v>974</v>
      </c>
      <c r="H523" t="s">
        <v>36</v>
      </c>
      <c r="I523" t="s">
        <v>395</v>
      </c>
      <c r="J523" t="s">
        <v>38</v>
      </c>
    </row>
    <row r="524" spans="1:38" s="3" customFormat="1">
      <c r="A524" s="1"/>
      <c r="B524"/>
      <c r="C524" s="2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</row>
    <row r="525" spans="1:38">
      <c r="A525" s="1" t="s">
        <v>975</v>
      </c>
      <c r="B525" t="s">
        <v>976</v>
      </c>
      <c r="C525" s="2">
        <v>3797560</v>
      </c>
      <c r="D525" t="s">
        <v>57</v>
      </c>
      <c r="E525" t="s">
        <v>128</v>
      </c>
      <c r="G525" t="s">
        <v>977</v>
      </c>
      <c r="H525" t="s">
        <v>49</v>
      </c>
    </row>
    <row r="526" spans="1:38" s="3" customFormat="1">
      <c r="A526" s="1"/>
      <c r="B526"/>
      <c r="C526" s="2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</row>
    <row r="527" spans="1:38">
      <c r="A527" s="1" t="s">
        <v>978</v>
      </c>
      <c r="B527" t="s">
        <v>979</v>
      </c>
      <c r="C527" s="2">
        <v>2793614</v>
      </c>
      <c r="D527" t="s">
        <v>119</v>
      </c>
      <c r="E527" t="s">
        <v>1</v>
      </c>
      <c r="G527" t="s">
        <v>980</v>
      </c>
      <c r="H527" t="s">
        <v>2</v>
      </c>
      <c r="I527" t="s">
        <v>981</v>
      </c>
      <c r="J527" t="s">
        <v>79</v>
      </c>
    </row>
    <row r="529" spans="1:38">
      <c r="A529" s="1" t="s">
        <v>955</v>
      </c>
      <c r="B529" t="s">
        <v>982</v>
      </c>
      <c r="C529" s="2" t="s">
        <v>983</v>
      </c>
      <c r="D529" t="s">
        <v>0</v>
      </c>
      <c r="E529" t="s">
        <v>1</v>
      </c>
      <c r="F529" t="s">
        <v>434</v>
      </c>
      <c r="G529" t="s">
        <v>999</v>
      </c>
      <c r="H529" t="s">
        <v>2</v>
      </c>
      <c r="I529" t="s">
        <v>984</v>
      </c>
      <c r="J529" t="s">
        <v>240</v>
      </c>
    </row>
    <row r="530" spans="1:38" s="3" customFormat="1">
      <c r="A530" s="1"/>
      <c r="B530"/>
      <c r="C530" s="45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</row>
    <row r="531" spans="1:38">
      <c r="A531" s="1" t="s">
        <v>985</v>
      </c>
      <c r="B531" t="s">
        <v>986</v>
      </c>
      <c r="C531" s="2" t="s">
        <v>987</v>
      </c>
      <c r="D531" t="s">
        <v>0</v>
      </c>
      <c r="E531" t="s">
        <v>8</v>
      </c>
      <c r="G531" t="s">
        <v>988</v>
      </c>
      <c r="H531" t="s">
        <v>49</v>
      </c>
    </row>
    <row r="533" spans="1:38">
      <c r="A533" s="1" t="s">
        <v>956</v>
      </c>
      <c r="B533" t="s">
        <v>989</v>
      </c>
      <c r="C533" s="2">
        <v>5715150</v>
      </c>
      <c r="D533" t="s">
        <v>14</v>
      </c>
      <c r="E533" t="s">
        <v>1</v>
      </c>
      <c r="G533" t="s">
        <v>993</v>
      </c>
      <c r="H533" t="s">
        <v>2</v>
      </c>
      <c r="I533" t="s">
        <v>992</v>
      </c>
      <c r="J533" t="s">
        <v>70</v>
      </c>
      <c r="K533" t="s">
        <v>991</v>
      </c>
      <c r="L533" t="s">
        <v>20</v>
      </c>
    </row>
    <row r="535" spans="1:38">
      <c r="A535" s="1" t="s">
        <v>957</v>
      </c>
      <c r="B535" t="s">
        <v>994</v>
      </c>
      <c r="C535" s="2">
        <v>5713714</v>
      </c>
      <c r="D535" t="s">
        <v>0</v>
      </c>
      <c r="E535" t="s">
        <v>1</v>
      </c>
      <c r="G535" t="s">
        <v>331</v>
      </c>
      <c r="H535" t="s">
        <v>240</v>
      </c>
    </row>
    <row r="537" spans="1:38">
      <c r="A537" s="1" t="s">
        <v>958</v>
      </c>
      <c r="B537" t="s">
        <v>995</v>
      </c>
      <c r="C537" s="2">
        <v>1200956</v>
      </c>
      <c r="D537" t="s">
        <v>11</v>
      </c>
      <c r="E537" t="s">
        <v>441</v>
      </c>
      <c r="F537" t="s">
        <v>125</v>
      </c>
      <c r="G537" t="s">
        <v>996</v>
      </c>
      <c r="H537" t="s">
        <v>13</v>
      </c>
    </row>
    <row r="539" spans="1:38">
      <c r="A539" s="1" t="s">
        <v>959</v>
      </c>
      <c r="B539" t="s">
        <v>822</v>
      </c>
      <c r="C539" s="2">
        <v>1731038</v>
      </c>
      <c r="D539" t="s">
        <v>0</v>
      </c>
      <c r="E539" t="s">
        <v>92</v>
      </c>
      <c r="G539" t="s">
        <v>998</v>
      </c>
      <c r="H539" t="s">
        <v>997</v>
      </c>
    </row>
    <row r="541" spans="1:38">
      <c r="A541" s="1" t="s">
        <v>960</v>
      </c>
      <c r="B541" t="s">
        <v>1000</v>
      </c>
      <c r="C541" s="2">
        <v>42784</v>
      </c>
      <c r="D541" t="s">
        <v>91</v>
      </c>
      <c r="E541" t="s">
        <v>441</v>
      </c>
      <c r="G541" t="s">
        <v>1001</v>
      </c>
      <c r="H541" t="s">
        <v>13</v>
      </c>
    </row>
    <row r="542" spans="1:38" s="3" customFormat="1">
      <c r="A542" s="1"/>
      <c r="B542"/>
      <c r="C542" s="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</row>
    <row r="543" spans="1:38">
      <c r="A543" s="1" t="s">
        <v>1002</v>
      </c>
      <c r="B543" t="s">
        <v>1003</v>
      </c>
      <c r="C543" s="2" t="s">
        <v>1004</v>
      </c>
      <c r="D543" t="s">
        <v>0</v>
      </c>
      <c r="E543" t="s">
        <v>1</v>
      </c>
      <c r="G543" t="s">
        <v>1005</v>
      </c>
      <c r="H543" t="s">
        <v>70</v>
      </c>
    </row>
    <row r="545" spans="1:38">
      <c r="A545" s="1" t="s">
        <v>961</v>
      </c>
      <c r="B545" t="s">
        <v>1006</v>
      </c>
      <c r="C545" s="2">
        <v>2790626</v>
      </c>
      <c r="D545" t="s">
        <v>34</v>
      </c>
      <c r="E545" t="s">
        <v>1</v>
      </c>
      <c r="G545" t="s">
        <v>1007</v>
      </c>
      <c r="H545" t="s">
        <v>1008</v>
      </c>
    </row>
    <row r="546" spans="1:38" s="3" customFormat="1">
      <c r="A546" s="1"/>
      <c r="B546"/>
      <c r="C546" s="2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</row>
    <row r="547" spans="1:38">
      <c r="A547" s="1" t="s">
        <v>961</v>
      </c>
      <c r="B547" t="s">
        <v>1009</v>
      </c>
      <c r="C547" s="2">
        <v>2785524</v>
      </c>
      <c r="D547" t="s">
        <v>27</v>
      </c>
      <c r="E547" t="s">
        <v>1010</v>
      </c>
      <c r="G547" t="s">
        <v>1011</v>
      </c>
      <c r="H547" t="s">
        <v>1012</v>
      </c>
    </row>
    <row r="548" spans="1:38" s="3" customFormat="1">
      <c r="A548" s="1"/>
      <c r="B548"/>
      <c r="C548" s="2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</row>
    <row r="549" spans="1:38">
      <c r="A549" s="1" t="s">
        <v>961</v>
      </c>
      <c r="B549" t="s">
        <v>433</v>
      </c>
      <c r="C549" s="2">
        <v>5715939</v>
      </c>
      <c r="D549" t="s">
        <v>243</v>
      </c>
      <c r="E549" t="s">
        <v>1</v>
      </c>
      <c r="G549" t="s">
        <v>1013</v>
      </c>
      <c r="H549" t="s">
        <v>2</v>
      </c>
      <c r="I549" t="s">
        <v>1014</v>
      </c>
      <c r="J549" t="s">
        <v>240</v>
      </c>
    </row>
    <row r="550" spans="1:38" s="3" customFormat="1">
      <c r="A550" s="1"/>
      <c r="B550"/>
      <c r="C550" s="2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</row>
    <row r="551" spans="1:38">
      <c r="A551" s="1" t="s">
        <v>1015</v>
      </c>
      <c r="B551" t="s">
        <v>1016</v>
      </c>
      <c r="C551" s="2">
        <v>2794240</v>
      </c>
      <c r="D551" t="s">
        <v>57</v>
      </c>
      <c r="E551" t="s">
        <v>51</v>
      </c>
      <c r="G551" t="s">
        <v>1017</v>
      </c>
      <c r="H551" t="s">
        <v>315</v>
      </c>
    </row>
    <row r="553" spans="1:38">
      <c r="A553" s="12" t="s">
        <v>1364</v>
      </c>
      <c r="B553" s="7" t="s">
        <v>1365</v>
      </c>
      <c r="C553" s="2">
        <v>3795598</v>
      </c>
      <c r="D553" s="2" t="s">
        <v>50</v>
      </c>
      <c r="E553" s="42" t="s">
        <v>15</v>
      </c>
      <c r="G553" t="s">
        <v>1366</v>
      </c>
      <c r="H553" t="s">
        <v>36</v>
      </c>
      <c r="I553" t="s">
        <v>1367</v>
      </c>
      <c r="J553" t="s">
        <v>38</v>
      </c>
    </row>
    <row r="554" spans="1:38">
      <c r="A554" s="7"/>
      <c r="B554" s="7"/>
      <c r="C554" s="16"/>
      <c r="D554" s="16"/>
      <c r="E554" s="53"/>
      <c r="F554" s="42"/>
    </row>
    <row r="555" spans="1:38">
      <c r="A555" s="1" t="s">
        <v>1018</v>
      </c>
      <c r="B555" t="s">
        <v>1043</v>
      </c>
      <c r="C555" s="2">
        <v>2781294</v>
      </c>
      <c r="D555" t="s">
        <v>0</v>
      </c>
      <c r="E555" t="s">
        <v>1</v>
      </c>
      <c r="G555" t="s">
        <v>1044</v>
      </c>
      <c r="H555" t="s">
        <v>4</v>
      </c>
    </row>
    <row r="557" spans="1:38">
      <c r="A557" s="1" t="s">
        <v>1019</v>
      </c>
      <c r="B557" t="s">
        <v>1045</v>
      </c>
      <c r="C557" s="2">
        <v>4718242</v>
      </c>
      <c r="D557" t="s">
        <v>11</v>
      </c>
      <c r="E557" t="s">
        <v>1</v>
      </c>
      <c r="F557" t="s">
        <v>635</v>
      </c>
      <c r="G557" t="s">
        <v>1046</v>
      </c>
      <c r="H557" t="s">
        <v>42</v>
      </c>
    </row>
    <row r="558" spans="1:38" s="3" customFormat="1">
      <c r="A558" s="1"/>
      <c r="B558"/>
      <c r="C558" s="2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</row>
    <row r="559" spans="1:38">
      <c r="A559" s="1" t="s">
        <v>1047</v>
      </c>
      <c r="B559" t="s">
        <v>1048</v>
      </c>
      <c r="C559" s="2">
        <v>3795738</v>
      </c>
      <c r="D559" t="s">
        <v>50</v>
      </c>
      <c r="E559" t="s">
        <v>290</v>
      </c>
      <c r="G559" t="s">
        <v>1049</v>
      </c>
      <c r="H559" t="s">
        <v>681</v>
      </c>
    </row>
    <row r="560" spans="1:38" s="3" customFormat="1">
      <c r="A560" s="1"/>
      <c r="B560"/>
      <c r="C560" s="2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</row>
    <row r="561" spans="1:38">
      <c r="A561" s="1" t="s">
        <v>1051</v>
      </c>
      <c r="B561" t="s">
        <v>1052</v>
      </c>
      <c r="C561" s="2">
        <v>2787586</v>
      </c>
      <c r="D561" t="s">
        <v>43</v>
      </c>
      <c r="E561" t="s">
        <v>474</v>
      </c>
      <c r="G561" t="s">
        <v>1053</v>
      </c>
      <c r="H561" t="s">
        <v>1012</v>
      </c>
    </row>
    <row r="562" spans="1:38" s="3" customFormat="1">
      <c r="A562" s="1"/>
      <c r="B562"/>
      <c r="C562" s="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</row>
    <row r="563" spans="1:38">
      <c r="A563" s="1" t="s">
        <v>1054</v>
      </c>
      <c r="B563" t="s">
        <v>1055</v>
      </c>
      <c r="C563" s="2">
        <v>216513</v>
      </c>
      <c r="D563" t="s">
        <v>0</v>
      </c>
      <c r="E563" t="s">
        <v>441</v>
      </c>
      <c r="G563" t="s">
        <v>1056</v>
      </c>
      <c r="H563" t="s">
        <v>13</v>
      </c>
    </row>
    <row r="564" spans="1:38" s="3" customFormat="1">
      <c r="A564" s="1"/>
      <c r="B564"/>
      <c r="C564" s="2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</row>
    <row r="565" spans="1:38">
      <c r="A565" s="1" t="s">
        <v>1057</v>
      </c>
      <c r="B565" t="s">
        <v>1058</v>
      </c>
      <c r="C565" s="2">
        <v>2788963</v>
      </c>
      <c r="D565" t="s">
        <v>97</v>
      </c>
      <c r="E565" t="s">
        <v>15</v>
      </c>
      <c r="G565" t="s">
        <v>1059</v>
      </c>
      <c r="H565" t="s">
        <v>17</v>
      </c>
      <c r="I565" t="s">
        <v>1060</v>
      </c>
      <c r="J565" t="s">
        <v>36</v>
      </c>
    </row>
    <row r="566" spans="1:38" s="3" customFormat="1">
      <c r="A566" s="1"/>
      <c r="B566"/>
      <c r="C566" s="2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</row>
    <row r="567" spans="1:38" s="3" customFormat="1">
      <c r="A567" s="1" t="s">
        <v>1061</v>
      </c>
      <c r="B567" t="s">
        <v>1062</v>
      </c>
      <c r="C567" s="2">
        <v>38640</v>
      </c>
      <c r="D567" t="s">
        <v>0</v>
      </c>
      <c r="E567" t="s">
        <v>51</v>
      </c>
      <c r="F567"/>
      <c r="G567" t="s">
        <v>1063</v>
      </c>
      <c r="H567" t="s">
        <v>307</v>
      </c>
      <c r="I567" t="s">
        <v>1064</v>
      </c>
      <c r="J567" t="s">
        <v>817</v>
      </c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</row>
    <row r="568" spans="1:38" s="3" customFormat="1">
      <c r="A568" s="1"/>
      <c r="B568"/>
      <c r="C568" s="2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</row>
    <row r="569" spans="1:38" s="3" customFormat="1">
      <c r="A569" s="1" t="s">
        <v>1065</v>
      </c>
      <c r="B569" t="s">
        <v>1066</v>
      </c>
      <c r="C569" s="2">
        <v>1731418</v>
      </c>
      <c r="D569" t="s">
        <v>87</v>
      </c>
      <c r="E569" t="s">
        <v>15</v>
      </c>
      <c r="F569"/>
      <c r="G569" t="s">
        <v>1067</v>
      </c>
      <c r="H569" t="s">
        <v>1068</v>
      </c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</row>
    <row r="571" spans="1:38">
      <c r="A571" s="1" t="s">
        <v>1020</v>
      </c>
      <c r="B571" t="s">
        <v>1021</v>
      </c>
      <c r="C571" s="2">
        <v>2781465</v>
      </c>
      <c r="D571" t="s">
        <v>0</v>
      </c>
      <c r="E571" t="s">
        <v>1</v>
      </c>
      <c r="F571" t="s">
        <v>434</v>
      </c>
      <c r="G571" t="s">
        <v>1069</v>
      </c>
      <c r="H571" t="s">
        <v>4</v>
      </c>
    </row>
    <row r="572" spans="1:38" s="3" customFormat="1">
      <c r="A572" s="1"/>
      <c r="B572"/>
      <c r="C572" s="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</row>
    <row r="573" spans="1:38">
      <c r="A573" s="1" t="s">
        <v>1070</v>
      </c>
      <c r="B573" t="s">
        <v>1071</v>
      </c>
      <c r="C573" s="2">
        <v>3795108</v>
      </c>
      <c r="D573" t="s">
        <v>50</v>
      </c>
      <c r="E573" t="s">
        <v>1</v>
      </c>
      <c r="G573" t="s">
        <v>1072</v>
      </c>
      <c r="H573" t="s">
        <v>2</v>
      </c>
      <c r="I573" t="s">
        <v>1073</v>
      </c>
      <c r="J573" t="s">
        <v>246</v>
      </c>
    </row>
    <row r="574" spans="1:38" s="3" customFormat="1">
      <c r="A574" s="1"/>
      <c r="B574"/>
      <c r="C574" s="2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</row>
    <row r="575" spans="1:38">
      <c r="A575" s="1" t="s">
        <v>1074</v>
      </c>
      <c r="B575" t="s">
        <v>1075</v>
      </c>
      <c r="C575" s="2" t="s">
        <v>1076</v>
      </c>
      <c r="D575" t="s">
        <v>0</v>
      </c>
      <c r="E575" t="s">
        <v>1</v>
      </c>
      <c r="G575" t="s">
        <v>1077</v>
      </c>
      <c r="H575" t="s">
        <v>70</v>
      </c>
    </row>
    <row r="577" spans="1:38">
      <c r="A577" s="1" t="s">
        <v>1022</v>
      </c>
      <c r="B577" t="s">
        <v>886</v>
      </c>
      <c r="C577" s="2">
        <v>3795805</v>
      </c>
      <c r="D577" t="s">
        <v>50</v>
      </c>
      <c r="E577" t="s">
        <v>1078</v>
      </c>
      <c r="G577" t="s">
        <v>1079</v>
      </c>
      <c r="H577" t="s">
        <v>9</v>
      </c>
    </row>
    <row r="579" spans="1:38">
      <c r="A579" s="1" t="s">
        <v>1023</v>
      </c>
      <c r="B579" t="s">
        <v>1024</v>
      </c>
      <c r="C579" s="2">
        <v>2787078</v>
      </c>
      <c r="D579" t="s">
        <v>14</v>
      </c>
      <c r="E579" t="s">
        <v>1</v>
      </c>
      <c r="G579" t="s">
        <v>1080</v>
      </c>
      <c r="H579" t="s">
        <v>70</v>
      </c>
    </row>
    <row r="580" spans="1:38" s="3" customFormat="1">
      <c r="A580" s="1"/>
      <c r="B580"/>
      <c r="C580" s="2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</row>
    <row r="581" spans="1:38">
      <c r="A581" s="1" t="s">
        <v>1081</v>
      </c>
      <c r="B581" t="s">
        <v>1082</v>
      </c>
      <c r="C581" s="2">
        <v>1201166</v>
      </c>
      <c r="D581" t="s">
        <v>91</v>
      </c>
      <c r="E581" t="s">
        <v>441</v>
      </c>
      <c r="G581" t="s">
        <v>1083</v>
      </c>
      <c r="H581" t="s">
        <v>13</v>
      </c>
    </row>
    <row r="583" spans="1:38">
      <c r="A583" s="1" t="s">
        <v>1025</v>
      </c>
      <c r="B583" t="s">
        <v>1026</v>
      </c>
      <c r="C583" s="2">
        <v>2790897</v>
      </c>
      <c r="D583" t="s">
        <v>34</v>
      </c>
      <c r="E583" t="s">
        <v>15</v>
      </c>
      <c r="G583" t="s">
        <v>1084</v>
      </c>
      <c r="H583" t="s">
        <v>38</v>
      </c>
    </row>
    <row r="585" spans="1:38">
      <c r="A585" s="1" t="s">
        <v>1027</v>
      </c>
      <c r="B585" t="s">
        <v>1028</v>
      </c>
      <c r="C585" s="2">
        <v>5714195</v>
      </c>
      <c r="D585" t="s">
        <v>87</v>
      </c>
      <c r="E585" t="s">
        <v>1</v>
      </c>
      <c r="G585" t="s">
        <v>1085</v>
      </c>
      <c r="H585" t="s">
        <v>90</v>
      </c>
    </row>
    <row r="587" spans="1:38">
      <c r="A587" s="1" t="s">
        <v>1027</v>
      </c>
      <c r="B587" t="s">
        <v>1029</v>
      </c>
      <c r="C587" s="2">
        <v>2782315</v>
      </c>
      <c r="D587" t="s">
        <v>46</v>
      </c>
      <c r="E587" t="s">
        <v>8</v>
      </c>
      <c r="G587" t="s">
        <v>1086</v>
      </c>
      <c r="H587" t="s">
        <v>1068</v>
      </c>
    </row>
    <row r="589" spans="1:38">
      <c r="A589" s="1" t="s">
        <v>1027</v>
      </c>
      <c r="B589" t="s">
        <v>1088</v>
      </c>
      <c r="C589" s="2">
        <v>3794142</v>
      </c>
      <c r="D589" t="s">
        <v>34</v>
      </c>
      <c r="E589" t="s">
        <v>51</v>
      </c>
      <c r="G589" t="s">
        <v>1087</v>
      </c>
      <c r="H589" t="s">
        <v>116</v>
      </c>
    </row>
    <row r="590" spans="1:38" s="3" customFormat="1">
      <c r="A590" s="1"/>
      <c r="B590"/>
      <c r="C590" s="2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</row>
    <row r="591" spans="1:38">
      <c r="A591" s="1" t="s">
        <v>1027</v>
      </c>
      <c r="B591" t="s">
        <v>1091</v>
      </c>
      <c r="C591" s="2">
        <v>1732791</v>
      </c>
      <c r="D591" t="s">
        <v>91</v>
      </c>
      <c r="E591" t="s">
        <v>1</v>
      </c>
      <c r="G591" t="s">
        <v>1089</v>
      </c>
      <c r="H591" t="s">
        <v>246</v>
      </c>
      <c r="I591" t="s">
        <v>1090</v>
      </c>
      <c r="J591" t="s">
        <v>581</v>
      </c>
    </row>
    <row r="593" spans="1:38">
      <c r="A593" s="1" t="s">
        <v>1027</v>
      </c>
      <c r="B593" t="s">
        <v>1030</v>
      </c>
      <c r="C593" s="2">
        <v>44101</v>
      </c>
      <c r="D593" t="s">
        <v>11</v>
      </c>
      <c r="E593" t="s">
        <v>441</v>
      </c>
      <c r="F593" t="s">
        <v>125</v>
      </c>
      <c r="G593" t="s">
        <v>1092</v>
      </c>
      <c r="H593" t="s">
        <v>13</v>
      </c>
    </row>
    <row r="594" spans="1:38" s="3" customFormat="1">
      <c r="A594" s="1"/>
      <c r="B594"/>
      <c r="C594" s="2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</row>
    <row r="595" spans="1:38">
      <c r="A595" s="1" t="s">
        <v>1027</v>
      </c>
      <c r="B595" t="s">
        <v>1093</v>
      </c>
      <c r="C595" s="2">
        <v>535603</v>
      </c>
      <c r="D595" t="s">
        <v>43</v>
      </c>
      <c r="E595" t="s">
        <v>92</v>
      </c>
      <c r="G595" t="s">
        <v>665</v>
      </c>
      <c r="H595" t="s">
        <v>246</v>
      </c>
    </row>
    <row r="596" spans="1:38" s="3" customFormat="1">
      <c r="A596" s="1"/>
      <c r="B596"/>
      <c r="C596" s="2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</row>
    <row r="597" spans="1:38">
      <c r="A597" s="1" t="s">
        <v>1027</v>
      </c>
      <c r="B597" t="s">
        <v>1094</v>
      </c>
      <c r="C597" s="2">
        <v>3798374</v>
      </c>
      <c r="D597" t="s">
        <v>285</v>
      </c>
      <c r="E597" t="s">
        <v>8</v>
      </c>
      <c r="G597" t="s">
        <v>1095</v>
      </c>
      <c r="H597" t="s">
        <v>681</v>
      </c>
    </row>
    <row r="598" spans="1:38" s="6" customFormat="1">
      <c r="A598" s="1"/>
      <c r="B598"/>
      <c r="C598" s="2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</row>
    <row r="599" spans="1:38">
      <c r="A599" s="1" t="s">
        <v>1096</v>
      </c>
      <c r="B599" t="s">
        <v>448</v>
      </c>
      <c r="C599" s="2">
        <v>3112007</v>
      </c>
      <c r="D599" t="s">
        <v>243</v>
      </c>
      <c r="E599" t="s">
        <v>441</v>
      </c>
      <c r="F599" t="s">
        <v>125</v>
      </c>
      <c r="G599" t="s">
        <v>1097</v>
      </c>
      <c r="H599" t="s">
        <v>13</v>
      </c>
    </row>
    <row r="600" spans="1:38" s="3" customFormat="1">
      <c r="A600" s="1"/>
      <c r="B600"/>
      <c r="C600" s="2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</row>
    <row r="601" spans="1:38">
      <c r="A601" s="1" t="s">
        <v>1098</v>
      </c>
      <c r="B601" t="s">
        <v>1099</v>
      </c>
      <c r="C601" s="2">
        <v>1200638</v>
      </c>
      <c r="D601" t="s">
        <v>0</v>
      </c>
      <c r="E601" t="s">
        <v>441</v>
      </c>
      <c r="G601" t="s">
        <v>1100</v>
      </c>
      <c r="H601" t="s">
        <v>13</v>
      </c>
    </row>
    <row r="602" spans="1:38" s="3" customFormat="1">
      <c r="A602" s="1"/>
      <c r="B602"/>
      <c r="C602" s="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</row>
    <row r="603" spans="1:38">
      <c r="A603" s="1" t="s">
        <v>1101</v>
      </c>
      <c r="B603" t="s">
        <v>478</v>
      </c>
      <c r="C603" s="2">
        <v>3787952</v>
      </c>
      <c r="D603" t="s">
        <v>87</v>
      </c>
      <c r="E603" t="s">
        <v>92</v>
      </c>
      <c r="G603" t="s">
        <v>1102</v>
      </c>
      <c r="H603" t="s">
        <v>997</v>
      </c>
    </row>
    <row r="604" spans="1:38" s="3" customFormat="1">
      <c r="A604" s="1"/>
      <c r="B604"/>
      <c r="C604" s="2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</row>
    <row r="605" spans="1:38">
      <c r="A605" s="1" t="s">
        <v>1103</v>
      </c>
      <c r="B605" t="s">
        <v>1104</v>
      </c>
      <c r="C605" s="2">
        <v>3792838</v>
      </c>
      <c r="D605" t="s">
        <v>97</v>
      </c>
      <c r="E605" t="s">
        <v>51</v>
      </c>
      <c r="G605" t="s">
        <v>1105</v>
      </c>
      <c r="H605" t="s">
        <v>116</v>
      </c>
    </row>
    <row r="607" spans="1:38">
      <c r="A607" s="1" t="s">
        <v>1033</v>
      </c>
      <c r="B607" t="s">
        <v>1034</v>
      </c>
      <c r="C607" s="2">
        <v>2794623</v>
      </c>
      <c r="D607" t="s">
        <v>57</v>
      </c>
      <c r="E607" t="s">
        <v>566</v>
      </c>
      <c r="G607" t="s">
        <v>1106</v>
      </c>
      <c r="H607" t="s">
        <v>9</v>
      </c>
    </row>
    <row r="608" spans="1:38" s="3" customFormat="1">
      <c r="A608" s="1"/>
      <c r="B608"/>
      <c r="C608" s="2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</row>
    <row r="609" spans="1:38">
      <c r="A609" s="1" t="s">
        <v>1107</v>
      </c>
      <c r="B609" t="s">
        <v>473</v>
      </c>
      <c r="C609" s="2">
        <v>2784657</v>
      </c>
      <c r="D609" t="s">
        <v>27</v>
      </c>
      <c r="E609" t="s">
        <v>1108</v>
      </c>
      <c r="G609" t="s">
        <v>1109</v>
      </c>
      <c r="H609" t="s">
        <v>49</v>
      </c>
      <c r="I609" t="s">
        <v>326</v>
      </c>
      <c r="J609" t="s">
        <v>2</v>
      </c>
      <c r="K609" t="s">
        <v>1110</v>
      </c>
      <c r="L609" t="s">
        <v>235</v>
      </c>
    </row>
    <row r="610" spans="1:38" s="3" customFormat="1">
      <c r="A610" s="1"/>
      <c r="B610"/>
      <c r="C610" s="2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</row>
    <row r="611" spans="1:38">
      <c r="A611" s="1" t="s">
        <v>1111</v>
      </c>
      <c r="B611" t="s">
        <v>1112</v>
      </c>
      <c r="C611" s="2">
        <v>2786019</v>
      </c>
      <c r="D611" t="s">
        <v>91</v>
      </c>
      <c r="E611" t="s">
        <v>1</v>
      </c>
      <c r="G611" t="s">
        <v>1113</v>
      </c>
      <c r="H611" t="s">
        <v>90</v>
      </c>
    </row>
    <row r="612" spans="1:38" s="3" customFormat="1">
      <c r="A612" s="1"/>
      <c r="B612"/>
      <c r="C612" s="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</row>
    <row r="613" spans="1:38">
      <c r="A613" s="1" t="s">
        <v>1114</v>
      </c>
      <c r="B613" t="s">
        <v>1115</v>
      </c>
      <c r="C613" s="2" t="s">
        <v>1118</v>
      </c>
      <c r="D613" t="s">
        <v>87</v>
      </c>
      <c r="E613" t="s">
        <v>441</v>
      </c>
      <c r="F613" t="s">
        <v>1117</v>
      </c>
      <c r="G613" t="s">
        <v>1116</v>
      </c>
      <c r="H613" t="s">
        <v>13</v>
      </c>
    </row>
    <row r="614" spans="1:38" s="3" customFormat="1">
      <c r="A614" s="1"/>
      <c r="B614"/>
      <c r="C614" s="2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</row>
    <row r="615" spans="1:38">
      <c r="A615" s="1" t="s">
        <v>1119</v>
      </c>
      <c r="B615" t="s">
        <v>1120</v>
      </c>
      <c r="C615" s="2" t="s">
        <v>1121</v>
      </c>
      <c r="D615" t="s">
        <v>0</v>
      </c>
      <c r="E615" t="s">
        <v>1</v>
      </c>
      <c r="G615" t="s">
        <v>1077</v>
      </c>
      <c r="H615" t="s">
        <v>70</v>
      </c>
    </row>
    <row r="617" spans="1:38">
      <c r="A617" s="1" t="s">
        <v>1035</v>
      </c>
      <c r="B617" t="s">
        <v>1036</v>
      </c>
      <c r="C617" s="2">
        <v>3790748</v>
      </c>
      <c r="D617" t="s">
        <v>91</v>
      </c>
      <c r="E617" t="s">
        <v>92</v>
      </c>
      <c r="G617" t="s">
        <v>1122</v>
      </c>
      <c r="H617" t="s">
        <v>1123</v>
      </c>
    </row>
    <row r="619" spans="1:38">
      <c r="A619" s="1" t="s">
        <v>1037</v>
      </c>
      <c r="B619" t="s">
        <v>757</v>
      </c>
      <c r="C619" s="2">
        <v>1732799</v>
      </c>
      <c r="D619" t="s">
        <v>91</v>
      </c>
      <c r="E619" t="s">
        <v>44</v>
      </c>
      <c r="G619" t="s">
        <v>1124</v>
      </c>
      <c r="H619" t="s">
        <v>1125</v>
      </c>
    </row>
    <row r="621" spans="1:38">
      <c r="A621" s="1" t="s">
        <v>1038</v>
      </c>
      <c r="B621" t="s">
        <v>1039</v>
      </c>
      <c r="C621" s="2">
        <v>1731510</v>
      </c>
      <c r="D621" t="s">
        <v>87</v>
      </c>
      <c r="E621" t="s">
        <v>22</v>
      </c>
      <c r="G621" t="s">
        <v>1126</v>
      </c>
      <c r="H621" t="s">
        <v>223</v>
      </c>
    </row>
    <row r="623" spans="1:38">
      <c r="A623" s="1" t="s">
        <v>1040</v>
      </c>
      <c r="B623" t="s">
        <v>1041</v>
      </c>
      <c r="C623" s="2">
        <v>2782714</v>
      </c>
      <c r="D623" t="s">
        <v>46</v>
      </c>
      <c r="E623" t="s">
        <v>1</v>
      </c>
      <c r="G623" t="s">
        <v>1127</v>
      </c>
      <c r="H623" t="s">
        <v>20</v>
      </c>
    </row>
    <row r="624" spans="1:38" s="3" customFormat="1">
      <c r="A624" s="1"/>
      <c r="B624"/>
      <c r="C624" s="2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</row>
    <row r="625" spans="1:38">
      <c r="A625" s="1" t="s">
        <v>1128</v>
      </c>
      <c r="B625" t="s">
        <v>1129</v>
      </c>
      <c r="C625" s="2">
        <v>2783093</v>
      </c>
      <c r="D625" t="s">
        <v>87</v>
      </c>
      <c r="E625" t="s">
        <v>51</v>
      </c>
      <c r="F625" t="s">
        <v>1130</v>
      </c>
      <c r="G625" t="s">
        <v>1131</v>
      </c>
      <c r="H625" t="s">
        <v>307</v>
      </c>
      <c r="I625" t="s">
        <v>1132</v>
      </c>
      <c r="J625" t="s">
        <v>817</v>
      </c>
    </row>
    <row r="626" spans="1:38" s="3" customFormat="1">
      <c r="A626" s="1"/>
      <c r="B626"/>
      <c r="C626" s="2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</row>
    <row r="627" spans="1:38">
      <c r="A627" s="1" t="s">
        <v>1133</v>
      </c>
      <c r="B627" t="s">
        <v>508</v>
      </c>
      <c r="C627" s="2">
        <v>3788851</v>
      </c>
      <c r="D627" t="s">
        <v>21</v>
      </c>
      <c r="E627" t="s">
        <v>1</v>
      </c>
      <c r="F627" t="s">
        <v>7</v>
      </c>
      <c r="G627" t="s">
        <v>1134</v>
      </c>
      <c r="H627" t="s">
        <v>90</v>
      </c>
      <c r="I627" t="s">
        <v>1135</v>
      </c>
      <c r="J627" t="s">
        <v>9</v>
      </c>
    </row>
    <row r="628" spans="1:38" s="3" customFormat="1">
      <c r="A628" s="1"/>
      <c r="B628"/>
      <c r="C628" s="2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</row>
    <row r="629" spans="1:38">
      <c r="A629" s="1" t="s">
        <v>1136</v>
      </c>
      <c r="B629" t="s">
        <v>1137</v>
      </c>
      <c r="C629" s="2">
        <v>3794441</v>
      </c>
      <c r="D629" t="s">
        <v>76</v>
      </c>
      <c r="E629" t="s">
        <v>1</v>
      </c>
      <c r="G629" t="s">
        <v>1138</v>
      </c>
      <c r="H629" t="s">
        <v>70</v>
      </c>
    </row>
    <row r="630" spans="1:38" s="3" customFormat="1">
      <c r="A630" s="1"/>
      <c r="B630"/>
      <c r="C630" s="2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</row>
    <row r="631" spans="1:38">
      <c r="A631" s="1" t="s">
        <v>1139</v>
      </c>
      <c r="B631" t="s">
        <v>743</v>
      </c>
      <c r="C631" s="2">
        <v>4718905</v>
      </c>
      <c r="D631" t="s">
        <v>91</v>
      </c>
      <c r="E631" t="s">
        <v>51</v>
      </c>
      <c r="G631" t="s">
        <v>1140</v>
      </c>
      <c r="H631" t="s">
        <v>817</v>
      </c>
    </row>
    <row r="633" spans="1:38">
      <c r="A633" s="1" t="s">
        <v>1042</v>
      </c>
      <c r="B633" t="s">
        <v>1151</v>
      </c>
      <c r="C633" s="2">
        <v>3787987</v>
      </c>
      <c r="D633" t="s">
        <v>87</v>
      </c>
      <c r="E633" t="s">
        <v>1</v>
      </c>
      <c r="F633" t="s">
        <v>434</v>
      </c>
      <c r="G633" t="s">
        <v>1152</v>
      </c>
      <c r="H633" t="s">
        <v>20</v>
      </c>
    </row>
    <row r="635" spans="1:38">
      <c r="A635" s="1" t="s">
        <v>1141</v>
      </c>
      <c r="B635" t="s">
        <v>1142</v>
      </c>
      <c r="C635" s="2">
        <v>217039</v>
      </c>
      <c r="D635" t="s">
        <v>11</v>
      </c>
      <c r="E635" t="s">
        <v>441</v>
      </c>
      <c r="G635" t="s">
        <v>1153</v>
      </c>
      <c r="H635" t="s">
        <v>13</v>
      </c>
    </row>
    <row r="637" spans="1:38">
      <c r="A637" s="1" t="s">
        <v>1143</v>
      </c>
      <c r="B637" t="s">
        <v>1144</v>
      </c>
      <c r="C637" s="2">
        <v>4718676</v>
      </c>
      <c r="D637" t="s">
        <v>27</v>
      </c>
      <c r="E637" t="s">
        <v>22</v>
      </c>
      <c r="G637" t="s">
        <v>1154</v>
      </c>
      <c r="H637" t="s">
        <v>1348</v>
      </c>
      <c r="I637" t="s">
        <v>1155</v>
      </c>
      <c r="J637" t="s">
        <v>758</v>
      </c>
      <c r="K637" t="s">
        <v>1156</v>
      </c>
      <c r="L637" t="s">
        <v>1157</v>
      </c>
    </row>
    <row r="638" spans="1:38" s="3" customFormat="1">
      <c r="A638" s="1"/>
      <c r="B638"/>
      <c r="C638" s="2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</row>
    <row r="639" spans="1:38">
      <c r="A639" s="1" t="s">
        <v>1143</v>
      </c>
      <c r="B639" t="s">
        <v>1158</v>
      </c>
      <c r="C639" s="2">
        <v>5714609</v>
      </c>
      <c r="D639" t="s">
        <v>11</v>
      </c>
      <c r="E639" t="s">
        <v>51</v>
      </c>
      <c r="G639" t="s">
        <v>1159</v>
      </c>
      <c r="H639" t="s">
        <v>315</v>
      </c>
    </row>
    <row r="640" spans="1:38" s="3" customFormat="1">
      <c r="A640" s="1"/>
      <c r="B640"/>
      <c r="C640" s="2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</row>
    <row r="641" spans="1:38">
      <c r="A641" s="1" t="s">
        <v>1160</v>
      </c>
      <c r="B641" t="s">
        <v>1161</v>
      </c>
      <c r="C641" s="2" t="s">
        <v>1162</v>
      </c>
      <c r="D641" t="s">
        <v>46</v>
      </c>
      <c r="E641" t="s">
        <v>441</v>
      </c>
      <c r="G641" t="s">
        <v>1163</v>
      </c>
      <c r="H641" t="s">
        <v>13</v>
      </c>
    </row>
    <row r="642" spans="1:38" s="3" customFormat="1">
      <c r="A642" s="1"/>
      <c r="B642"/>
      <c r="C642" s="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</row>
    <row r="643" spans="1:38">
      <c r="A643" s="1" t="s">
        <v>1164</v>
      </c>
      <c r="B643" t="s">
        <v>1325</v>
      </c>
      <c r="C643" s="2">
        <v>215225</v>
      </c>
      <c r="D643" t="s">
        <v>0</v>
      </c>
      <c r="E643" t="s">
        <v>441</v>
      </c>
      <c r="G643" t="s">
        <v>1165</v>
      </c>
      <c r="H643" t="s">
        <v>13</v>
      </c>
    </row>
    <row r="644" spans="1:38" s="3" customFormat="1">
      <c r="A644" s="1"/>
      <c r="B644"/>
      <c r="C644" s="2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</row>
    <row r="645" spans="1:38">
      <c r="A645" s="1" t="s">
        <v>1166</v>
      </c>
      <c r="B645" t="s">
        <v>1167</v>
      </c>
      <c r="C645" s="2" t="s">
        <v>1168</v>
      </c>
      <c r="D645" t="s">
        <v>0</v>
      </c>
      <c r="E645" t="s">
        <v>1</v>
      </c>
      <c r="G645" t="s">
        <v>1169</v>
      </c>
      <c r="H645" t="s">
        <v>4</v>
      </c>
    </row>
    <row r="646" spans="1:38">
      <c r="C646"/>
    </row>
    <row r="647" spans="1:38">
      <c r="A647" s="1" t="s">
        <v>1145</v>
      </c>
      <c r="B647" t="s">
        <v>1146</v>
      </c>
      <c r="C647" s="2">
        <v>5714787</v>
      </c>
      <c r="D647" t="s">
        <v>27</v>
      </c>
      <c r="E647" t="s">
        <v>8</v>
      </c>
      <c r="G647" t="s">
        <v>1170</v>
      </c>
      <c r="H647" t="s">
        <v>227</v>
      </c>
    </row>
    <row r="648" spans="1:38" s="3" customFormat="1">
      <c r="A648" s="1"/>
      <c r="B648"/>
      <c r="C648" s="2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</row>
    <row r="649" spans="1:38">
      <c r="A649" s="1" t="s">
        <v>1171</v>
      </c>
      <c r="B649" t="s">
        <v>1172</v>
      </c>
      <c r="C649" s="2">
        <v>4718066</v>
      </c>
      <c r="D649" t="s">
        <v>87</v>
      </c>
      <c r="E649" t="s">
        <v>92</v>
      </c>
      <c r="G649" t="s">
        <v>1173</v>
      </c>
      <c r="H649" t="s">
        <v>240</v>
      </c>
      <c r="I649" t="s">
        <v>1174</v>
      </c>
      <c r="J649" t="s">
        <v>9</v>
      </c>
      <c r="K649" t="s">
        <v>1175</v>
      </c>
      <c r="L649" t="s">
        <v>2</v>
      </c>
    </row>
    <row r="650" spans="1:38" s="3" customFormat="1">
      <c r="A650" s="1"/>
      <c r="B650"/>
      <c r="C650" s="2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</row>
    <row r="651" spans="1:38">
      <c r="A651" s="1" t="s">
        <v>1176</v>
      </c>
      <c r="B651" t="s">
        <v>1177</v>
      </c>
      <c r="C651" s="2">
        <v>2782334</v>
      </c>
      <c r="D651" t="s">
        <v>46</v>
      </c>
      <c r="E651" t="s">
        <v>15</v>
      </c>
      <c r="G651" t="s">
        <v>1178</v>
      </c>
      <c r="H651" t="s">
        <v>1179</v>
      </c>
    </row>
    <row r="652" spans="1:38" s="3" customFormat="1">
      <c r="A652" s="1"/>
      <c r="B652"/>
      <c r="C652" s="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</row>
    <row r="653" spans="1:38">
      <c r="A653" s="1" t="s">
        <v>1180</v>
      </c>
      <c r="B653" t="s">
        <v>1181</v>
      </c>
      <c r="C653" s="2">
        <v>1202197</v>
      </c>
      <c r="D653" t="s">
        <v>34</v>
      </c>
      <c r="E653" t="s">
        <v>441</v>
      </c>
      <c r="G653" t="s">
        <v>1182</v>
      </c>
      <c r="H653" t="s">
        <v>13</v>
      </c>
    </row>
    <row r="655" spans="1:38">
      <c r="A655" s="1" t="s">
        <v>1147</v>
      </c>
      <c r="B655" t="s">
        <v>1148</v>
      </c>
      <c r="C655" s="2">
        <v>2787637</v>
      </c>
      <c r="D655" t="s">
        <v>43</v>
      </c>
      <c r="E655" t="s">
        <v>1078</v>
      </c>
      <c r="G655" t="s">
        <v>1183</v>
      </c>
      <c r="H655" t="s">
        <v>9</v>
      </c>
    </row>
    <row r="657" spans="1:38">
      <c r="A657" s="1" t="s">
        <v>1149</v>
      </c>
      <c r="B657" t="s">
        <v>1150</v>
      </c>
      <c r="C657" s="2">
        <v>3791592</v>
      </c>
      <c r="D657" t="s">
        <v>43</v>
      </c>
      <c r="E657" t="s">
        <v>15</v>
      </c>
      <c r="G657" t="s">
        <v>1184</v>
      </c>
      <c r="H657" t="s">
        <v>17</v>
      </c>
    </row>
    <row r="658" spans="1:38" s="3" customFormat="1">
      <c r="A658" s="1"/>
      <c r="B658"/>
      <c r="C658" s="2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</row>
    <row r="659" spans="1:38">
      <c r="A659" s="1" t="s">
        <v>1185</v>
      </c>
      <c r="B659" t="s">
        <v>1186</v>
      </c>
      <c r="C659" s="2">
        <v>2784668</v>
      </c>
      <c r="D659" t="s">
        <v>11</v>
      </c>
      <c r="E659" t="s">
        <v>474</v>
      </c>
      <c r="G659" t="s">
        <v>1187</v>
      </c>
      <c r="H659" t="s">
        <v>49</v>
      </c>
      <c r="I659" t="s">
        <v>1188</v>
      </c>
      <c r="J659" t="s">
        <v>1189</v>
      </c>
    </row>
    <row r="660" spans="1:38" s="3" customFormat="1">
      <c r="A660" s="1"/>
      <c r="B660"/>
      <c r="C660" s="2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</row>
    <row r="661" spans="1:38" s="3" customFormat="1">
      <c r="A661" s="1" t="s">
        <v>1190</v>
      </c>
      <c r="B661" t="s">
        <v>1191</v>
      </c>
      <c r="C661" s="2">
        <v>2792279</v>
      </c>
      <c r="D661" t="s">
        <v>221</v>
      </c>
      <c r="E661" t="s">
        <v>1</v>
      </c>
      <c r="F661"/>
      <c r="G661" t="s">
        <v>1192</v>
      </c>
      <c r="H661" t="s">
        <v>20</v>
      </c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</row>
    <row r="662" spans="1:38" s="3" customFormat="1">
      <c r="A662" s="1"/>
      <c r="B662"/>
      <c r="C662" s="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</row>
    <row r="663" spans="1:38">
      <c r="A663" s="1" t="s">
        <v>1193</v>
      </c>
      <c r="B663" t="s">
        <v>1194</v>
      </c>
      <c r="C663" s="2">
        <v>5715024</v>
      </c>
      <c r="D663" t="s">
        <v>91</v>
      </c>
      <c r="E663" t="s">
        <v>1</v>
      </c>
      <c r="G663" t="s">
        <v>1195</v>
      </c>
      <c r="H663" t="s">
        <v>90</v>
      </c>
      <c r="I663" t="s">
        <v>1196</v>
      </c>
      <c r="J663" t="s">
        <v>2</v>
      </c>
    </row>
    <row r="665" spans="1:38">
      <c r="A665" s="1" t="s">
        <v>1197</v>
      </c>
      <c r="B665" t="s">
        <v>1198</v>
      </c>
      <c r="C665" s="2">
        <v>2788184</v>
      </c>
      <c r="D665" t="s">
        <v>62</v>
      </c>
      <c r="E665" t="s">
        <v>566</v>
      </c>
      <c r="G665" t="s">
        <v>1203</v>
      </c>
      <c r="H665" t="s">
        <v>1204</v>
      </c>
    </row>
    <row r="666" spans="1:38" s="3" customFormat="1">
      <c r="A666" s="1"/>
      <c r="B666"/>
      <c r="C666" s="2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</row>
    <row r="667" spans="1:38">
      <c r="A667" s="1" t="s">
        <v>1205</v>
      </c>
      <c r="B667" t="s">
        <v>1206</v>
      </c>
      <c r="C667" s="2">
        <v>2784078</v>
      </c>
      <c r="D667" t="s">
        <v>21</v>
      </c>
      <c r="E667" t="s">
        <v>1</v>
      </c>
      <c r="G667" t="s">
        <v>1077</v>
      </c>
      <c r="H667" t="s">
        <v>70</v>
      </c>
    </row>
    <row r="669" spans="1:38">
      <c r="A669" s="1" t="s">
        <v>1199</v>
      </c>
      <c r="B669" t="s">
        <v>1200</v>
      </c>
      <c r="C669" s="2">
        <v>2783281</v>
      </c>
      <c r="D669" t="s">
        <v>0</v>
      </c>
      <c r="E669" t="s">
        <v>1</v>
      </c>
      <c r="G669" t="s">
        <v>1207</v>
      </c>
      <c r="H669" t="s">
        <v>655</v>
      </c>
    </row>
    <row r="670" spans="1:38">
      <c r="P670" t="s">
        <v>42</v>
      </c>
    </row>
    <row r="671" spans="1:38">
      <c r="A671" s="1" t="s">
        <v>1201</v>
      </c>
      <c r="B671" t="s">
        <v>1202</v>
      </c>
      <c r="C671" s="2">
        <v>2783865</v>
      </c>
      <c r="D671" t="s">
        <v>21</v>
      </c>
      <c r="E671" t="s">
        <v>1</v>
      </c>
      <c r="G671" t="s">
        <v>1208</v>
      </c>
      <c r="H671" t="s">
        <v>2</v>
      </c>
      <c r="I671" t="s">
        <v>1209</v>
      </c>
      <c r="J671" t="s">
        <v>79</v>
      </c>
      <c r="K671" t="s">
        <v>1210</v>
      </c>
      <c r="L671" t="s">
        <v>2</v>
      </c>
      <c r="M671" t="s">
        <v>1211</v>
      </c>
      <c r="N671" t="s">
        <v>235</v>
      </c>
      <c r="O671" t="s">
        <v>1212</v>
      </c>
    </row>
    <row r="673" spans="1:38">
      <c r="A673" s="1" t="s">
        <v>1213</v>
      </c>
      <c r="B673" t="s">
        <v>1214</v>
      </c>
      <c r="C673" s="2">
        <v>3789583</v>
      </c>
      <c r="D673" t="s">
        <v>11</v>
      </c>
      <c r="E673" t="s">
        <v>92</v>
      </c>
      <c r="G673" t="s">
        <v>1239</v>
      </c>
      <c r="H673" t="s">
        <v>997</v>
      </c>
      <c r="I673" t="s">
        <v>1240</v>
      </c>
      <c r="J673" t="s">
        <v>96</v>
      </c>
    </row>
    <row r="675" spans="1:38">
      <c r="A675" s="1" t="s">
        <v>1215</v>
      </c>
      <c r="B675" t="s">
        <v>1216</v>
      </c>
      <c r="C675" s="2">
        <v>3796469</v>
      </c>
      <c r="D675" t="s">
        <v>221</v>
      </c>
      <c r="E675" t="s">
        <v>92</v>
      </c>
      <c r="G675" t="s">
        <v>1241</v>
      </c>
      <c r="H675" t="s">
        <v>49</v>
      </c>
    </row>
    <row r="676" spans="1:38" s="3" customFormat="1">
      <c r="A676" s="1"/>
      <c r="B676"/>
      <c r="C676" s="2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</row>
    <row r="677" spans="1:38">
      <c r="A677" s="1" t="s">
        <v>1217</v>
      </c>
      <c r="B677" t="s">
        <v>1242</v>
      </c>
      <c r="C677" s="2">
        <v>1734371</v>
      </c>
      <c r="D677" t="s">
        <v>243</v>
      </c>
      <c r="E677" t="s">
        <v>8</v>
      </c>
      <c r="G677" t="s">
        <v>1243</v>
      </c>
      <c r="H677" t="s">
        <v>681</v>
      </c>
    </row>
    <row r="679" spans="1:38">
      <c r="A679" s="1" t="s">
        <v>1217</v>
      </c>
      <c r="B679" t="s">
        <v>1218</v>
      </c>
      <c r="C679" s="2">
        <v>5714428</v>
      </c>
      <c r="D679" t="s">
        <v>21</v>
      </c>
      <c r="E679" t="s">
        <v>1</v>
      </c>
      <c r="G679" t="s">
        <v>1244</v>
      </c>
      <c r="H679" t="s">
        <v>49</v>
      </c>
      <c r="I679" t="s">
        <v>1245</v>
      </c>
      <c r="J679" t="s">
        <v>2</v>
      </c>
      <c r="K679" t="s">
        <v>1246</v>
      </c>
      <c r="L679" t="s">
        <v>49</v>
      </c>
      <c r="M679" t="s">
        <v>1247</v>
      </c>
      <c r="N679" t="s">
        <v>235</v>
      </c>
      <c r="O679" t="s">
        <v>1248</v>
      </c>
      <c r="P679" t="s">
        <v>9</v>
      </c>
      <c r="Q679" t="s">
        <v>1249</v>
      </c>
      <c r="R679" t="s">
        <v>20</v>
      </c>
    </row>
    <row r="681" spans="1:38">
      <c r="A681" s="1" t="s">
        <v>1219</v>
      </c>
      <c r="B681" t="s">
        <v>1220</v>
      </c>
      <c r="C681" s="2">
        <v>5716170</v>
      </c>
      <c r="D681" t="s">
        <v>34</v>
      </c>
      <c r="E681" t="s">
        <v>1</v>
      </c>
      <c r="G681" t="s">
        <v>1250</v>
      </c>
      <c r="H681" t="s">
        <v>246</v>
      </c>
    </row>
    <row r="683" spans="1:38">
      <c r="A683" s="1" t="s">
        <v>1221</v>
      </c>
      <c r="B683" t="s">
        <v>1222</v>
      </c>
      <c r="C683" s="2">
        <v>2788431</v>
      </c>
      <c r="D683" t="s">
        <v>62</v>
      </c>
      <c r="E683" t="s">
        <v>1254</v>
      </c>
      <c r="G683" t="s">
        <v>1255</v>
      </c>
      <c r="H683" t="s">
        <v>1012</v>
      </c>
    </row>
    <row r="684" spans="1:38" s="7" customFormat="1">
      <c r="A684" s="1"/>
      <c r="B684"/>
      <c r="C684" s="2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</row>
    <row r="685" spans="1:38">
      <c r="A685" s="1" t="s">
        <v>1223</v>
      </c>
      <c r="B685" t="s">
        <v>275</v>
      </c>
      <c r="C685" s="2">
        <v>1732823</v>
      </c>
      <c r="D685" t="s">
        <v>91</v>
      </c>
      <c r="E685" t="s">
        <v>51</v>
      </c>
      <c r="G685" t="s">
        <v>1251</v>
      </c>
      <c r="H685" t="s">
        <v>315</v>
      </c>
      <c r="I685" t="s">
        <v>1252</v>
      </c>
      <c r="J685" t="s">
        <v>116</v>
      </c>
    </row>
    <row r="687" spans="1:38">
      <c r="A687" s="1" t="s">
        <v>1224</v>
      </c>
      <c r="B687" t="s">
        <v>1225</v>
      </c>
      <c r="C687" s="2">
        <v>2786447</v>
      </c>
      <c r="D687" t="s">
        <v>91</v>
      </c>
      <c r="E687" t="s">
        <v>44</v>
      </c>
      <c r="G687" t="s">
        <v>1253</v>
      </c>
      <c r="H687" t="s">
        <v>1068</v>
      </c>
    </row>
    <row r="688" spans="1:38" s="3" customFormat="1">
      <c r="A688" s="1"/>
      <c r="B688"/>
      <c r="C688" s="2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</row>
    <row r="689" spans="1:38">
      <c r="A689" s="1" t="s">
        <v>1256</v>
      </c>
      <c r="B689" t="s">
        <v>1257</v>
      </c>
      <c r="C689" s="2">
        <v>4720259</v>
      </c>
      <c r="D689" t="s">
        <v>34</v>
      </c>
      <c r="E689" t="s">
        <v>1</v>
      </c>
      <c r="G689" t="s">
        <v>1258</v>
      </c>
      <c r="H689" t="s">
        <v>49</v>
      </c>
    </row>
    <row r="691" spans="1:38">
      <c r="A691" s="1" t="s">
        <v>1226</v>
      </c>
      <c r="B691" t="s">
        <v>1227</v>
      </c>
      <c r="C691" s="2">
        <v>2785050</v>
      </c>
      <c r="D691" t="s">
        <v>27</v>
      </c>
      <c r="E691" t="s">
        <v>1</v>
      </c>
      <c r="G691" t="s">
        <v>1259</v>
      </c>
      <c r="H691" t="s">
        <v>2</v>
      </c>
      <c r="I691" t="s">
        <v>1260</v>
      </c>
      <c r="J691" t="s">
        <v>90</v>
      </c>
      <c r="K691" t="s">
        <v>1261</v>
      </c>
      <c r="L691" t="s">
        <v>70</v>
      </c>
    </row>
    <row r="693" spans="1:38">
      <c r="A693" s="1" t="s">
        <v>1228</v>
      </c>
      <c r="B693" t="s">
        <v>1264</v>
      </c>
      <c r="C693" s="2" t="s">
        <v>1263</v>
      </c>
      <c r="D693" t="s">
        <v>0</v>
      </c>
      <c r="E693" t="s">
        <v>1</v>
      </c>
      <c r="G693" t="s">
        <v>1265</v>
      </c>
      <c r="H693" t="s">
        <v>2</v>
      </c>
    </row>
    <row r="694" spans="1:38">
      <c r="C694"/>
    </row>
    <row r="695" spans="1:38">
      <c r="A695" s="1" t="s">
        <v>1262</v>
      </c>
      <c r="B695" t="s">
        <v>1229</v>
      </c>
      <c r="C695" s="2">
        <v>1732646</v>
      </c>
      <c r="D695" t="s">
        <v>91</v>
      </c>
      <c r="E695" t="s">
        <v>1</v>
      </c>
      <c r="F695" t="s">
        <v>635</v>
      </c>
      <c r="G695" t="s">
        <v>1266</v>
      </c>
      <c r="H695" t="s">
        <v>90</v>
      </c>
    </row>
    <row r="697" spans="1:38">
      <c r="A697" s="1" t="s">
        <v>1230</v>
      </c>
      <c r="B697" t="s">
        <v>1231</v>
      </c>
      <c r="C697" s="2">
        <v>2783880</v>
      </c>
      <c r="D697" t="s">
        <v>21</v>
      </c>
      <c r="E697" t="s">
        <v>22</v>
      </c>
      <c r="G697" t="s">
        <v>1267</v>
      </c>
      <c r="H697" t="s">
        <v>381</v>
      </c>
    </row>
    <row r="699" spans="1:38">
      <c r="A699" s="1" t="s">
        <v>1232</v>
      </c>
      <c r="B699" t="s">
        <v>1233</v>
      </c>
      <c r="C699" s="2">
        <v>3790298</v>
      </c>
      <c r="D699" t="s">
        <v>27</v>
      </c>
      <c r="E699" t="s">
        <v>1</v>
      </c>
      <c r="G699" t="s">
        <v>1268</v>
      </c>
      <c r="H699" t="s">
        <v>235</v>
      </c>
    </row>
    <row r="700" spans="1:38" s="3" customFormat="1">
      <c r="A700" s="1"/>
      <c r="B700"/>
      <c r="C700" s="2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</row>
    <row r="701" spans="1:38">
      <c r="A701" s="1" t="s">
        <v>1269</v>
      </c>
      <c r="B701" t="s">
        <v>1270</v>
      </c>
      <c r="C701" s="2">
        <v>4719812</v>
      </c>
      <c r="D701" t="s">
        <v>97</v>
      </c>
      <c r="E701" t="s">
        <v>1271</v>
      </c>
      <c r="G701" t="s">
        <v>1272</v>
      </c>
      <c r="H701" t="s">
        <v>1273</v>
      </c>
    </row>
    <row r="702" spans="1:38" s="3" customFormat="1">
      <c r="A702" s="1"/>
      <c r="B702"/>
      <c r="C702" s="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</row>
    <row r="703" spans="1:38">
      <c r="A703" s="1" t="s">
        <v>1274</v>
      </c>
      <c r="B703" t="s">
        <v>1275</v>
      </c>
      <c r="C703" s="2">
        <v>5718153</v>
      </c>
      <c r="D703" t="s">
        <v>1276</v>
      </c>
      <c r="E703" t="s">
        <v>1</v>
      </c>
      <c r="G703" t="s">
        <v>1277</v>
      </c>
      <c r="H703" t="s">
        <v>784</v>
      </c>
    </row>
    <row r="704" spans="1:38" s="3" customFormat="1">
      <c r="A704" s="1"/>
      <c r="B704"/>
      <c r="C704" s="2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</row>
    <row r="705" spans="1:38">
      <c r="A705" s="1" t="s">
        <v>1278</v>
      </c>
      <c r="B705" t="s">
        <v>1279</v>
      </c>
      <c r="C705" s="2" t="s">
        <v>1280</v>
      </c>
      <c r="D705" t="s">
        <v>0</v>
      </c>
      <c r="E705" t="s">
        <v>15</v>
      </c>
      <c r="G705" t="s">
        <v>1281</v>
      </c>
      <c r="H705" t="s">
        <v>1282</v>
      </c>
    </row>
    <row r="706" spans="1:38" s="3" customFormat="1">
      <c r="A706" s="1"/>
      <c r="B706"/>
      <c r="C706" s="2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</row>
    <row r="707" spans="1:38">
      <c r="A707" s="1" t="s">
        <v>1283</v>
      </c>
      <c r="B707" t="s">
        <v>1284</v>
      </c>
      <c r="C707" s="2">
        <v>2786485</v>
      </c>
      <c r="D707" t="s">
        <v>91</v>
      </c>
      <c r="E707" t="s">
        <v>22</v>
      </c>
      <c r="G707" t="s">
        <v>1285</v>
      </c>
      <c r="H707" t="s">
        <v>223</v>
      </c>
    </row>
    <row r="708" spans="1:38" s="3" customFormat="1">
      <c r="A708" s="1"/>
      <c r="B708"/>
      <c r="C708" s="2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</row>
    <row r="709" spans="1:38">
      <c r="A709" s="1" t="s">
        <v>1286</v>
      </c>
      <c r="B709" t="s">
        <v>1287</v>
      </c>
      <c r="C709" s="2">
        <v>2783891</v>
      </c>
      <c r="D709" t="s">
        <v>11</v>
      </c>
      <c r="E709" t="s">
        <v>15</v>
      </c>
      <c r="G709" t="s">
        <v>303</v>
      </c>
      <c r="H709" t="s">
        <v>1282</v>
      </c>
    </row>
    <row r="710" spans="1:38" s="3" customFormat="1">
      <c r="A710" s="1"/>
      <c r="B710"/>
      <c r="C710" s="2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</row>
    <row r="711" spans="1:38">
      <c r="A711" s="1" t="s">
        <v>1288</v>
      </c>
      <c r="B711" t="s">
        <v>1062</v>
      </c>
      <c r="C711" s="2">
        <v>4717601</v>
      </c>
      <c r="D711" t="s">
        <v>0</v>
      </c>
      <c r="E711" t="s">
        <v>1</v>
      </c>
      <c r="G711" t="s">
        <v>686</v>
      </c>
      <c r="H711" t="s">
        <v>235</v>
      </c>
    </row>
    <row r="713" spans="1:38">
      <c r="A713" s="1" t="s">
        <v>1235</v>
      </c>
      <c r="B713" t="s">
        <v>575</v>
      </c>
      <c r="C713" s="2">
        <v>2783560</v>
      </c>
      <c r="D713" t="s">
        <v>87</v>
      </c>
      <c r="E713" t="s">
        <v>8</v>
      </c>
      <c r="G713" t="s">
        <v>1289</v>
      </c>
      <c r="H713" t="s">
        <v>1290</v>
      </c>
    </row>
    <row r="715" spans="1:38">
      <c r="A715" s="1" t="s">
        <v>1236</v>
      </c>
      <c r="B715" t="s">
        <v>1237</v>
      </c>
      <c r="C715" s="2">
        <v>2787006</v>
      </c>
      <c r="D715" t="s">
        <v>14</v>
      </c>
      <c r="E715" t="s">
        <v>1</v>
      </c>
      <c r="F715" t="s">
        <v>635</v>
      </c>
      <c r="G715" t="s">
        <v>1291</v>
      </c>
      <c r="H715" t="s">
        <v>2</v>
      </c>
      <c r="I715" t="s">
        <v>1292</v>
      </c>
      <c r="J715" t="s">
        <v>90</v>
      </c>
      <c r="K715" t="s">
        <v>1293</v>
      </c>
      <c r="L715" t="s">
        <v>9</v>
      </c>
    </row>
    <row r="717" spans="1:38">
      <c r="A717" s="1" t="s">
        <v>1238</v>
      </c>
      <c r="B717" t="s">
        <v>1330</v>
      </c>
      <c r="C717" s="2">
        <v>39549</v>
      </c>
      <c r="D717" t="s">
        <v>62</v>
      </c>
      <c r="E717" t="s">
        <v>441</v>
      </c>
      <c r="G717" t="s">
        <v>1294</v>
      </c>
      <c r="H717" t="s">
        <v>13</v>
      </c>
    </row>
    <row r="719" spans="1:38">
      <c r="A719" s="1" t="s">
        <v>1295</v>
      </c>
      <c r="B719" t="s">
        <v>1296</v>
      </c>
      <c r="C719" s="2">
        <v>1731740</v>
      </c>
      <c r="D719" t="s">
        <v>57</v>
      </c>
      <c r="E719" t="s">
        <v>15</v>
      </c>
      <c r="G719" t="s">
        <v>1297</v>
      </c>
      <c r="H719" t="s">
        <v>38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701"/>
  <sheetViews>
    <sheetView topLeftCell="A148" workbookViewId="0">
      <selection activeCell="A354" sqref="A354:XFD359"/>
    </sheetView>
  </sheetViews>
  <sheetFormatPr defaultRowHeight="14.4"/>
  <cols>
    <col min="1" max="1" width="18.6640625" style="1" customWidth="1"/>
    <col min="2" max="2" width="24.5546875" customWidth="1"/>
    <col min="3" max="3" width="21.33203125" style="2" customWidth="1"/>
    <col min="4" max="4" width="6.5546875" customWidth="1"/>
    <col min="5" max="5" width="9" customWidth="1"/>
    <col min="6" max="6" width="12" customWidth="1"/>
    <col min="7" max="7" width="21.6640625" customWidth="1"/>
    <col min="8" max="8" width="49.33203125" customWidth="1"/>
    <col min="9" max="9" width="21.6640625" customWidth="1"/>
    <col min="10" max="10" width="45.44140625" customWidth="1"/>
    <col min="11" max="11" width="21.6640625" customWidth="1"/>
    <col min="12" max="12" width="40.88671875" customWidth="1"/>
    <col min="13" max="13" width="21.6640625" customWidth="1"/>
    <col min="14" max="14" width="9.109375"/>
    <col min="15" max="15" width="21.6640625" customWidth="1"/>
    <col min="16" max="16" width="9.109375"/>
    <col min="17" max="17" width="21" customWidth="1"/>
    <col min="18" max="42" width="9.109375"/>
  </cols>
  <sheetData>
    <row r="1" spans="1:16">
      <c r="A1" s="1" t="s">
        <v>135</v>
      </c>
      <c r="B1" t="s">
        <v>134</v>
      </c>
      <c r="C1" s="2">
        <v>4717383</v>
      </c>
      <c r="D1" t="s">
        <v>0</v>
      </c>
      <c r="E1" t="s">
        <v>1</v>
      </c>
      <c r="F1" t="s">
        <v>7</v>
      </c>
      <c r="G1" s="2" t="s">
        <v>1311</v>
      </c>
      <c r="H1" t="s">
        <v>2</v>
      </c>
      <c r="I1" s="2" t="s">
        <v>3</v>
      </c>
      <c r="J1" t="s">
        <v>4</v>
      </c>
      <c r="K1" s="2" t="s">
        <v>74</v>
      </c>
      <c r="L1" t="s">
        <v>5</v>
      </c>
      <c r="M1" s="2" t="s">
        <v>6</v>
      </c>
      <c r="N1" t="s">
        <v>2</v>
      </c>
      <c r="O1" s="2" t="s">
        <v>73</v>
      </c>
      <c r="P1" s="2" t="s">
        <v>9</v>
      </c>
    </row>
    <row r="2" spans="1:16">
      <c r="A2" s="1" t="s">
        <v>157</v>
      </c>
      <c r="B2" t="s">
        <v>156</v>
      </c>
      <c r="C2" s="2">
        <v>1730894</v>
      </c>
      <c r="D2" t="s">
        <v>0</v>
      </c>
      <c r="E2" t="s">
        <v>1</v>
      </c>
      <c r="G2" s="2" t="s">
        <v>39</v>
      </c>
      <c r="H2" t="s">
        <v>2</v>
      </c>
      <c r="I2" s="2" t="s">
        <v>40</v>
      </c>
      <c r="J2" t="s">
        <v>4</v>
      </c>
      <c r="K2" s="2" t="s">
        <v>41</v>
      </c>
      <c r="L2" t="s">
        <v>42</v>
      </c>
    </row>
    <row r="3" spans="1:16">
      <c r="A3" s="1" t="s">
        <v>177</v>
      </c>
      <c r="B3" t="s">
        <v>176</v>
      </c>
      <c r="C3" s="2">
        <v>3787079</v>
      </c>
      <c r="D3" t="s">
        <v>0</v>
      </c>
      <c r="E3" t="s">
        <v>83</v>
      </c>
      <c r="G3" t="s">
        <v>84</v>
      </c>
      <c r="H3" t="s">
        <v>49</v>
      </c>
    </row>
    <row r="4" spans="1:16">
      <c r="A4" s="1" t="s">
        <v>191</v>
      </c>
      <c r="B4" t="s">
        <v>192</v>
      </c>
      <c r="C4" s="2" t="s">
        <v>104</v>
      </c>
      <c r="D4" t="s">
        <v>0</v>
      </c>
      <c r="E4" t="s">
        <v>92</v>
      </c>
      <c r="G4" t="s">
        <v>105</v>
      </c>
      <c r="H4" t="s">
        <v>106</v>
      </c>
    </row>
    <row r="5" spans="1:16">
      <c r="A5" s="1" t="s">
        <v>202</v>
      </c>
      <c r="B5" t="s">
        <v>201</v>
      </c>
      <c r="C5" s="2" t="s">
        <v>114</v>
      </c>
      <c r="D5" t="s">
        <v>0</v>
      </c>
      <c r="E5" t="s">
        <v>51</v>
      </c>
      <c r="G5" t="s">
        <v>115</v>
      </c>
      <c r="H5" t="s">
        <v>116</v>
      </c>
    </row>
    <row r="6" spans="1:16">
      <c r="A6" s="1" t="s">
        <v>241</v>
      </c>
      <c r="B6" t="s">
        <v>250</v>
      </c>
      <c r="C6" s="2" t="s">
        <v>251</v>
      </c>
      <c r="D6" t="s">
        <v>0</v>
      </c>
      <c r="E6" t="s">
        <v>1</v>
      </c>
      <c r="G6" t="s">
        <v>252</v>
      </c>
      <c r="H6" t="s">
        <v>20</v>
      </c>
      <c r="I6" t="s">
        <v>253</v>
      </c>
      <c r="J6" t="s">
        <v>20</v>
      </c>
    </row>
    <row r="7" spans="1:16">
      <c r="A7" s="1" t="s">
        <v>268</v>
      </c>
      <c r="B7" t="s">
        <v>269</v>
      </c>
      <c r="C7" s="2">
        <v>216515</v>
      </c>
      <c r="D7" t="s">
        <v>0</v>
      </c>
      <c r="E7" t="s">
        <v>441</v>
      </c>
      <c r="G7" t="s">
        <v>270</v>
      </c>
      <c r="H7" t="s">
        <v>13</v>
      </c>
    </row>
    <row r="8" spans="1:16">
      <c r="A8" s="1" t="s">
        <v>311</v>
      </c>
      <c r="B8" t="s">
        <v>312</v>
      </c>
      <c r="C8" s="2" t="s">
        <v>313</v>
      </c>
      <c r="D8" t="s">
        <v>0</v>
      </c>
      <c r="E8" t="s">
        <v>51</v>
      </c>
      <c r="G8" t="s">
        <v>314</v>
      </c>
      <c r="H8" t="s">
        <v>315</v>
      </c>
    </row>
    <row r="9" spans="1:16">
      <c r="A9" s="1" t="s">
        <v>329</v>
      </c>
      <c r="B9" t="s">
        <v>330</v>
      </c>
      <c r="C9" s="2">
        <v>173187</v>
      </c>
      <c r="D9" t="s">
        <v>0</v>
      </c>
      <c r="E9" t="s">
        <v>1</v>
      </c>
      <c r="G9" t="s">
        <v>331</v>
      </c>
      <c r="H9" t="s">
        <v>240</v>
      </c>
    </row>
    <row r="10" spans="1:16">
      <c r="A10" s="1" t="s">
        <v>342</v>
      </c>
      <c r="B10" t="s">
        <v>344</v>
      </c>
      <c r="C10" s="2" t="s">
        <v>345</v>
      </c>
      <c r="D10" t="s">
        <v>0</v>
      </c>
      <c r="E10" t="s">
        <v>92</v>
      </c>
      <c r="G10" t="s">
        <v>343</v>
      </c>
      <c r="H10" t="s">
        <v>9</v>
      </c>
    </row>
    <row r="11" spans="1:16">
      <c r="A11" s="1" t="s">
        <v>353</v>
      </c>
      <c r="B11" t="s">
        <v>354</v>
      </c>
      <c r="C11" s="2">
        <v>1200637</v>
      </c>
      <c r="D11" t="s">
        <v>0</v>
      </c>
      <c r="E11" t="s">
        <v>441</v>
      </c>
      <c r="G11" t="s">
        <v>355</v>
      </c>
      <c r="H11" t="s">
        <v>13</v>
      </c>
    </row>
    <row r="12" spans="1:16">
      <c r="A12" s="1" t="s">
        <v>447</v>
      </c>
      <c r="B12" t="s">
        <v>448</v>
      </c>
      <c r="C12" s="2">
        <v>1730940</v>
      </c>
      <c r="D12" t="s">
        <v>0</v>
      </c>
      <c r="E12" t="s">
        <v>15</v>
      </c>
      <c r="G12" t="s">
        <v>1298</v>
      </c>
      <c r="H12" t="s">
        <v>36</v>
      </c>
    </row>
    <row r="13" spans="1:16">
      <c r="A13" s="1" t="s">
        <v>453</v>
      </c>
      <c r="B13" t="s">
        <v>454</v>
      </c>
      <c r="C13" s="2">
        <v>43873</v>
      </c>
      <c r="D13" t="s">
        <v>0</v>
      </c>
      <c r="E13" t="s">
        <v>22</v>
      </c>
      <c r="G13" t="s">
        <v>455</v>
      </c>
      <c r="H13" t="s">
        <v>13</v>
      </c>
    </row>
    <row r="14" spans="1:16">
      <c r="A14" s="1" t="s">
        <v>470</v>
      </c>
      <c r="B14" t="s">
        <v>448</v>
      </c>
      <c r="C14" s="2">
        <v>1730944</v>
      </c>
      <c r="D14" t="s">
        <v>0</v>
      </c>
      <c r="E14" t="s">
        <v>1</v>
      </c>
      <c r="G14" t="s">
        <v>471</v>
      </c>
      <c r="H14" t="s">
        <v>4</v>
      </c>
    </row>
    <row r="15" spans="1:16">
      <c r="A15" s="1" t="s">
        <v>535</v>
      </c>
      <c r="B15" t="s">
        <v>536</v>
      </c>
      <c r="C15" s="2" t="s">
        <v>1309</v>
      </c>
      <c r="D15" t="s">
        <v>0</v>
      </c>
      <c r="E15" t="s">
        <v>22</v>
      </c>
      <c r="G15" t="s">
        <v>537</v>
      </c>
      <c r="H15" t="s">
        <v>13</v>
      </c>
    </row>
    <row r="16" spans="1:16">
      <c r="A16" s="1" t="s">
        <v>538</v>
      </c>
      <c r="B16" t="s">
        <v>539</v>
      </c>
      <c r="C16" s="2">
        <v>3786633</v>
      </c>
      <c r="D16" t="s">
        <v>0</v>
      </c>
      <c r="E16" t="s">
        <v>51</v>
      </c>
      <c r="G16" t="s">
        <v>314</v>
      </c>
      <c r="H16" t="s">
        <v>315</v>
      </c>
    </row>
    <row r="17" spans="1:14">
      <c r="A17" s="1" t="s">
        <v>555</v>
      </c>
      <c r="B17" t="s">
        <v>556</v>
      </c>
      <c r="C17" s="2">
        <v>6708248</v>
      </c>
      <c r="D17" t="s">
        <v>0</v>
      </c>
      <c r="E17" t="s">
        <v>1</v>
      </c>
      <c r="G17" t="s">
        <v>557</v>
      </c>
      <c r="H17" t="s">
        <v>2</v>
      </c>
      <c r="I17" t="s">
        <v>558</v>
      </c>
      <c r="J17" t="s">
        <v>9</v>
      </c>
    </row>
    <row r="18" spans="1:14">
      <c r="A18" s="1" t="s">
        <v>596</v>
      </c>
      <c r="B18" t="s">
        <v>597</v>
      </c>
      <c r="C18" s="2">
        <v>3787134</v>
      </c>
      <c r="D18" t="s">
        <v>0</v>
      </c>
      <c r="E18" t="s">
        <v>1</v>
      </c>
      <c r="G18" t="s">
        <v>598</v>
      </c>
      <c r="H18" t="s">
        <v>2</v>
      </c>
      <c r="I18" t="s">
        <v>599</v>
      </c>
      <c r="J18" t="s">
        <v>4</v>
      </c>
      <c r="K18" t="s">
        <v>600</v>
      </c>
      <c r="L18" t="s">
        <v>240</v>
      </c>
      <c r="M18" t="s">
        <v>601</v>
      </c>
      <c r="N18" t="s">
        <v>9</v>
      </c>
    </row>
    <row r="19" spans="1:14">
      <c r="A19" s="1" t="s">
        <v>614</v>
      </c>
      <c r="B19" t="s">
        <v>615</v>
      </c>
      <c r="C19" s="2" t="s">
        <v>619</v>
      </c>
      <c r="D19" t="s">
        <v>0</v>
      </c>
      <c r="E19" t="s">
        <v>1</v>
      </c>
      <c r="G19" t="s">
        <v>647</v>
      </c>
      <c r="H19" t="s">
        <v>42</v>
      </c>
    </row>
    <row r="20" spans="1:14">
      <c r="A20" s="1" t="s">
        <v>616</v>
      </c>
      <c r="B20" t="s">
        <v>617</v>
      </c>
      <c r="C20" s="2" t="s">
        <v>618</v>
      </c>
      <c r="D20" t="s">
        <v>0</v>
      </c>
      <c r="E20" t="s">
        <v>1</v>
      </c>
      <c r="G20" t="s">
        <v>648</v>
      </c>
      <c r="H20" t="s">
        <v>70</v>
      </c>
      <c r="I20" t="s">
        <v>649</v>
      </c>
      <c r="J20" t="s">
        <v>79</v>
      </c>
      <c r="K20" s="42" t="s">
        <v>650</v>
      </c>
      <c r="L20" t="s">
        <v>70</v>
      </c>
    </row>
    <row r="21" spans="1:14">
      <c r="A21" s="1" t="s">
        <v>629</v>
      </c>
      <c r="B21" t="s">
        <v>631</v>
      </c>
      <c r="C21" s="2" t="s">
        <v>632</v>
      </c>
      <c r="D21" t="s">
        <v>0</v>
      </c>
      <c r="E21" t="s">
        <v>8</v>
      </c>
      <c r="G21" t="s">
        <v>662</v>
      </c>
      <c r="H21" t="s">
        <v>663</v>
      </c>
    </row>
    <row r="22" spans="1:14">
      <c r="A22" s="1" t="s">
        <v>674</v>
      </c>
      <c r="B22" t="s">
        <v>692</v>
      </c>
      <c r="C22" s="2" t="s">
        <v>693</v>
      </c>
      <c r="D22" t="s">
        <v>0</v>
      </c>
      <c r="E22" t="s">
        <v>1</v>
      </c>
      <c r="G22" t="s">
        <v>694</v>
      </c>
      <c r="H22" t="s">
        <v>246</v>
      </c>
    </row>
    <row r="23" spans="1:14">
      <c r="A23" s="1" t="s">
        <v>703</v>
      </c>
      <c r="B23" t="s">
        <v>704</v>
      </c>
      <c r="C23" s="2" t="s">
        <v>707</v>
      </c>
      <c r="D23" t="s">
        <v>0</v>
      </c>
      <c r="E23" t="s">
        <v>92</v>
      </c>
      <c r="G23" t="s">
        <v>705</v>
      </c>
      <c r="H23" t="s">
        <v>706</v>
      </c>
    </row>
    <row r="24" spans="1:14">
      <c r="A24" s="1" t="s">
        <v>814</v>
      </c>
      <c r="B24" t="s">
        <v>815</v>
      </c>
      <c r="C24" s="2" t="s">
        <v>818</v>
      </c>
      <c r="D24" t="s">
        <v>0</v>
      </c>
      <c r="E24" t="s">
        <v>51</v>
      </c>
      <c r="G24" t="s">
        <v>816</v>
      </c>
      <c r="H24" t="s">
        <v>817</v>
      </c>
    </row>
    <row r="25" spans="1:14">
      <c r="A25" s="1" t="s">
        <v>870</v>
      </c>
      <c r="B25" t="s">
        <v>878</v>
      </c>
      <c r="C25" s="2">
        <v>5713701</v>
      </c>
      <c r="D25" t="s">
        <v>0</v>
      </c>
      <c r="E25" t="s">
        <v>1</v>
      </c>
      <c r="G25" t="s">
        <v>879</v>
      </c>
      <c r="H25" t="s">
        <v>240</v>
      </c>
    </row>
    <row r="26" spans="1:14">
      <c r="A26" s="1" t="s">
        <v>885</v>
      </c>
      <c r="B26" t="s">
        <v>886</v>
      </c>
      <c r="C26" s="2">
        <v>2781996</v>
      </c>
      <c r="D26" t="s">
        <v>0</v>
      </c>
      <c r="E26" t="s">
        <v>1</v>
      </c>
      <c r="F26" t="s">
        <v>1372</v>
      </c>
      <c r="G26" t="s">
        <v>896</v>
      </c>
      <c r="H26" t="s">
        <v>4</v>
      </c>
    </row>
    <row r="27" spans="1:14">
      <c r="A27" s="1" t="s">
        <v>897</v>
      </c>
      <c r="B27" t="s">
        <v>898</v>
      </c>
      <c r="C27" s="2">
        <v>1731021</v>
      </c>
      <c r="D27" t="s">
        <v>0</v>
      </c>
      <c r="E27" t="s">
        <v>1</v>
      </c>
      <c r="G27" t="s">
        <v>899</v>
      </c>
      <c r="H27" t="s">
        <v>240</v>
      </c>
    </row>
    <row r="28" spans="1:14">
      <c r="A28" s="1" t="s">
        <v>943</v>
      </c>
      <c r="B28" t="s">
        <v>944</v>
      </c>
      <c r="C28" s="2">
        <v>1730857</v>
      </c>
      <c r="D28" t="s">
        <v>0</v>
      </c>
      <c r="E28" t="s">
        <v>1</v>
      </c>
      <c r="G28" t="s">
        <v>331</v>
      </c>
      <c r="H28" t="s">
        <v>240</v>
      </c>
    </row>
    <row r="29" spans="1:14">
      <c r="A29" s="1" t="s">
        <v>948</v>
      </c>
      <c r="B29" t="s">
        <v>949</v>
      </c>
      <c r="C29" s="2" t="s">
        <v>950</v>
      </c>
      <c r="D29" t="s">
        <v>0</v>
      </c>
      <c r="E29" t="s">
        <v>1</v>
      </c>
      <c r="G29" t="s">
        <v>951</v>
      </c>
      <c r="H29" t="s">
        <v>20</v>
      </c>
      <c r="I29" t="s">
        <v>952</v>
      </c>
      <c r="J29" t="s">
        <v>29</v>
      </c>
    </row>
    <row r="30" spans="1:14">
      <c r="A30" s="1" t="s">
        <v>955</v>
      </c>
      <c r="B30" t="s">
        <v>982</v>
      </c>
      <c r="C30" s="2" t="s">
        <v>983</v>
      </c>
      <c r="D30" t="s">
        <v>0</v>
      </c>
      <c r="E30" t="s">
        <v>1</v>
      </c>
      <c r="F30" t="s">
        <v>434</v>
      </c>
      <c r="G30" t="s">
        <v>999</v>
      </c>
      <c r="H30" t="s">
        <v>2</v>
      </c>
      <c r="I30" t="s">
        <v>984</v>
      </c>
      <c r="J30" t="s">
        <v>240</v>
      </c>
    </row>
    <row r="31" spans="1:14">
      <c r="A31" s="1" t="s">
        <v>985</v>
      </c>
      <c r="B31" t="s">
        <v>986</v>
      </c>
      <c r="C31" s="2" t="s">
        <v>987</v>
      </c>
      <c r="D31" t="s">
        <v>0</v>
      </c>
      <c r="E31" t="s">
        <v>8</v>
      </c>
      <c r="G31" t="s">
        <v>988</v>
      </c>
      <c r="H31" t="s">
        <v>49</v>
      </c>
    </row>
    <row r="32" spans="1:14">
      <c r="A32" s="1" t="s">
        <v>957</v>
      </c>
      <c r="B32" t="s">
        <v>994</v>
      </c>
      <c r="C32" s="2">
        <v>5713714</v>
      </c>
      <c r="D32" t="s">
        <v>0</v>
      </c>
      <c r="E32" t="s">
        <v>1</v>
      </c>
      <c r="G32" t="s">
        <v>331</v>
      </c>
      <c r="H32" t="s">
        <v>240</v>
      </c>
    </row>
    <row r="33" spans="1:42">
      <c r="A33" s="1" t="s">
        <v>959</v>
      </c>
      <c r="B33" t="s">
        <v>822</v>
      </c>
      <c r="C33" s="2">
        <v>1731038</v>
      </c>
      <c r="D33" t="s">
        <v>0</v>
      </c>
      <c r="E33" t="s">
        <v>92</v>
      </c>
      <c r="G33" t="s">
        <v>998</v>
      </c>
      <c r="H33" t="s">
        <v>997</v>
      </c>
    </row>
    <row r="34" spans="1:42">
      <c r="A34" s="1" t="s">
        <v>1002</v>
      </c>
      <c r="B34" t="s">
        <v>1003</v>
      </c>
      <c r="C34" s="2" t="s">
        <v>1004</v>
      </c>
      <c r="D34" t="s">
        <v>0</v>
      </c>
      <c r="E34" t="s">
        <v>1</v>
      </c>
      <c r="G34" t="s">
        <v>1005</v>
      </c>
      <c r="H34" t="s">
        <v>70</v>
      </c>
    </row>
    <row r="35" spans="1:42">
      <c r="A35" s="1" t="s">
        <v>1018</v>
      </c>
      <c r="B35" t="s">
        <v>1043</v>
      </c>
      <c r="C35" s="2">
        <v>2781294</v>
      </c>
      <c r="D35" t="s">
        <v>0</v>
      </c>
      <c r="E35" t="s">
        <v>1</v>
      </c>
      <c r="G35" t="s">
        <v>1044</v>
      </c>
      <c r="H35" t="s">
        <v>4</v>
      </c>
    </row>
    <row r="36" spans="1:42">
      <c r="A36" s="1" t="s">
        <v>1054</v>
      </c>
      <c r="B36" t="s">
        <v>1055</v>
      </c>
      <c r="C36" s="2">
        <v>216513</v>
      </c>
      <c r="D36" t="s">
        <v>0</v>
      </c>
      <c r="E36" t="s">
        <v>441</v>
      </c>
      <c r="G36" t="s">
        <v>1056</v>
      </c>
      <c r="H36" t="s">
        <v>13</v>
      </c>
    </row>
    <row r="37" spans="1:42">
      <c r="A37" s="1" t="s">
        <v>1061</v>
      </c>
      <c r="B37" t="s">
        <v>1062</v>
      </c>
      <c r="C37" s="2">
        <v>38640</v>
      </c>
      <c r="D37" t="s">
        <v>0</v>
      </c>
      <c r="E37" t="s">
        <v>51</v>
      </c>
      <c r="G37" t="s">
        <v>1063</v>
      </c>
      <c r="H37" t="s">
        <v>307</v>
      </c>
      <c r="I37" t="s">
        <v>1064</v>
      </c>
      <c r="J37" t="s">
        <v>817</v>
      </c>
    </row>
    <row r="38" spans="1:42">
      <c r="A38" s="1" t="s">
        <v>1020</v>
      </c>
      <c r="B38" t="s">
        <v>1021</v>
      </c>
      <c r="C38" s="2">
        <v>2781465</v>
      </c>
      <c r="D38" t="s">
        <v>0</v>
      </c>
      <c r="E38" t="s">
        <v>1</v>
      </c>
      <c r="F38" t="s">
        <v>434</v>
      </c>
      <c r="G38" t="s">
        <v>1069</v>
      </c>
      <c r="H38" t="s">
        <v>4</v>
      </c>
    </row>
    <row r="39" spans="1:42">
      <c r="A39" s="1" t="s">
        <v>1074</v>
      </c>
      <c r="B39" t="s">
        <v>1075</v>
      </c>
      <c r="C39" s="2" t="s">
        <v>1076</v>
      </c>
      <c r="D39" t="s">
        <v>0</v>
      </c>
      <c r="E39" t="s">
        <v>1</v>
      </c>
      <c r="G39" t="s">
        <v>1077</v>
      </c>
      <c r="H39" t="s">
        <v>70</v>
      </c>
    </row>
    <row r="40" spans="1:42" s="3" customFormat="1">
      <c r="A40" s="1" t="s">
        <v>1098</v>
      </c>
      <c r="B40" t="s">
        <v>1099</v>
      </c>
      <c r="C40" s="2">
        <v>1200638</v>
      </c>
      <c r="D40" t="s">
        <v>0</v>
      </c>
      <c r="E40" t="s">
        <v>441</v>
      </c>
      <c r="F40"/>
      <c r="G40" t="s">
        <v>1100</v>
      </c>
      <c r="H40" t="s">
        <v>13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>
      <c r="A41" s="1" t="s">
        <v>1119</v>
      </c>
      <c r="B41" t="s">
        <v>1120</v>
      </c>
      <c r="C41" s="2" t="s">
        <v>1121</v>
      </c>
      <c r="D41" t="s">
        <v>0</v>
      </c>
      <c r="E41" t="s">
        <v>1</v>
      </c>
      <c r="G41" t="s">
        <v>1077</v>
      </c>
      <c r="H41" t="s">
        <v>70</v>
      </c>
    </row>
    <row r="42" spans="1:42">
      <c r="A42" s="1" t="s">
        <v>1164</v>
      </c>
      <c r="B42" t="s">
        <v>1325</v>
      </c>
      <c r="C42" s="2">
        <v>215225</v>
      </c>
      <c r="D42" t="s">
        <v>0</v>
      </c>
      <c r="E42" t="s">
        <v>441</v>
      </c>
      <c r="G42" t="s">
        <v>1165</v>
      </c>
      <c r="H42" t="s">
        <v>13</v>
      </c>
    </row>
    <row r="43" spans="1:42">
      <c r="A43" s="1" t="s">
        <v>1166</v>
      </c>
      <c r="B43" t="s">
        <v>1167</v>
      </c>
      <c r="C43" s="2" t="s">
        <v>1168</v>
      </c>
      <c r="D43" t="s">
        <v>0</v>
      </c>
      <c r="E43" t="s">
        <v>1</v>
      </c>
      <c r="G43" t="s">
        <v>1169</v>
      </c>
      <c r="H43" t="s">
        <v>4</v>
      </c>
    </row>
    <row r="44" spans="1:42" s="3" customFormat="1">
      <c r="A44" s="1" t="s">
        <v>1199</v>
      </c>
      <c r="B44" t="s">
        <v>1200</v>
      </c>
      <c r="C44" s="2">
        <v>2783281</v>
      </c>
      <c r="D44" t="s">
        <v>0</v>
      </c>
      <c r="E44" t="s">
        <v>1</v>
      </c>
      <c r="F44"/>
      <c r="G44" t="s">
        <v>1207</v>
      </c>
      <c r="H44" t="s">
        <v>655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</row>
    <row r="45" spans="1:42">
      <c r="A45" s="1" t="s">
        <v>1228</v>
      </c>
      <c r="B45" t="s">
        <v>1264</v>
      </c>
      <c r="C45" s="2" t="s">
        <v>1263</v>
      </c>
      <c r="D45" t="s">
        <v>0</v>
      </c>
      <c r="E45" t="s">
        <v>1</v>
      </c>
      <c r="G45" t="s">
        <v>1265</v>
      </c>
      <c r="H45" t="s">
        <v>2</v>
      </c>
    </row>
    <row r="46" spans="1:42" s="3" customFormat="1">
      <c r="A46" s="1" t="s">
        <v>1278</v>
      </c>
      <c r="B46" t="s">
        <v>1279</v>
      </c>
      <c r="C46" s="2" t="s">
        <v>1280</v>
      </c>
      <c r="D46" t="s">
        <v>0</v>
      </c>
      <c r="E46" t="s">
        <v>15</v>
      </c>
      <c r="F46"/>
      <c r="G46" t="s">
        <v>1281</v>
      </c>
      <c r="H46" t="s">
        <v>1282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1:42" s="10" customFormat="1" ht="15" thickBot="1">
      <c r="A47" s="9" t="s">
        <v>1288</v>
      </c>
      <c r="B47" s="10" t="s">
        <v>1062</v>
      </c>
      <c r="C47" s="46">
        <v>4717601</v>
      </c>
      <c r="D47" s="10" t="s">
        <v>0</v>
      </c>
      <c r="E47" s="10" t="s">
        <v>1</v>
      </c>
      <c r="G47" s="10" t="s">
        <v>686</v>
      </c>
      <c r="H47" s="10" t="s">
        <v>235</v>
      </c>
    </row>
    <row r="48" spans="1:42" s="3" customFormat="1">
      <c r="A48" s="1" t="s">
        <v>159</v>
      </c>
      <c r="B48" t="s">
        <v>160</v>
      </c>
      <c r="C48" s="2">
        <v>2782376</v>
      </c>
      <c r="D48" t="s">
        <v>46</v>
      </c>
      <c r="E48" t="s">
        <v>47</v>
      </c>
      <c r="F48"/>
      <c r="G48" s="2" t="s">
        <v>48</v>
      </c>
      <c r="H48" t="s">
        <v>49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</row>
    <row r="49" spans="1:42">
      <c r="A49" s="1" t="s">
        <v>228</v>
      </c>
      <c r="B49" t="s">
        <v>229</v>
      </c>
      <c r="C49" s="2">
        <v>6708343</v>
      </c>
      <c r="D49" t="s">
        <v>46</v>
      </c>
      <c r="E49" t="s">
        <v>1</v>
      </c>
      <c r="G49" t="s">
        <v>230</v>
      </c>
      <c r="H49" t="s">
        <v>49</v>
      </c>
      <c r="I49" t="s">
        <v>231</v>
      </c>
      <c r="J49" t="s">
        <v>2</v>
      </c>
    </row>
    <row r="50" spans="1:42">
      <c r="A50" s="1" t="s">
        <v>274</v>
      </c>
      <c r="B50" t="s">
        <v>275</v>
      </c>
      <c r="C50" s="2">
        <v>1731258</v>
      </c>
      <c r="D50" t="s">
        <v>46</v>
      </c>
      <c r="E50" t="s">
        <v>1</v>
      </c>
      <c r="G50" t="s">
        <v>276</v>
      </c>
      <c r="H50" t="s">
        <v>49</v>
      </c>
    </row>
    <row r="51" spans="1:42">
      <c r="A51" s="1" t="s">
        <v>382</v>
      </c>
      <c r="B51" t="s">
        <v>383</v>
      </c>
      <c r="C51" s="2">
        <v>2782488</v>
      </c>
      <c r="D51" t="s">
        <v>46</v>
      </c>
      <c r="E51" t="s">
        <v>1</v>
      </c>
      <c r="G51" t="s">
        <v>384</v>
      </c>
      <c r="H51" t="s">
        <v>246</v>
      </c>
    </row>
    <row r="52" spans="1:42" s="3" customFormat="1">
      <c r="A52" s="1" t="s">
        <v>432</v>
      </c>
      <c r="B52" t="s">
        <v>433</v>
      </c>
      <c r="C52" s="2">
        <v>1731113</v>
      </c>
      <c r="D52" t="s">
        <v>46</v>
      </c>
      <c r="E52" t="s">
        <v>1</v>
      </c>
      <c r="F52" t="s">
        <v>434</v>
      </c>
      <c r="G52" t="s">
        <v>435</v>
      </c>
      <c r="H52" t="s">
        <v>20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</row>
    <row r="53" spans="1:42">
      <c r="A53" s="1" t="s">
        <v>472</v>
      </c>
      <c r="B53" t="s">
        <v>473</v>
      </c>
      <c r="C53" s="2">
        <v>3787359</v>
      </c>
      <c r="D53" t="s">
        <v>46</v>
      </c>
      <c r="E53" t="s">
        <v>8</v>
      </c>
      <c r="G53" t="s">
        <v>475</v>
      </c>
      <c r="H53" t="s">
        <v>476</v>
      </c>
    </row>
    <row r="54" spans="1:42" s="3" customFormat="1">
      <c r="A54" s="1" t="s">
        <v>483</v>
      </c>
      <c r="B54" t="s">
        <v>484</v>
      </c>
      <c r="C54" s="2">
        <v>5713842</v>
      </c>
      <c r="D54" t="s">
        <v>46</v>
      </c>
      <c r="E54" t="s">
        <v>1</v>
      </c>
      <c r="F54"/>
      <c r="G54" t="s">
        <v>485</v>
      </c>
      <c r="H54" t="s">
        <v>2</v>
      </c>
      <c r="I54" t="s">
        <v>486</v>
      </c>
      <c r="J54" t="s">
        <v>4</v>
      </c>
      <c r="K54" t="s">
        <v>487</v>
      </c>
      <c r="L54" t="s">
        <v>42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</row>
    <row r="55" spans="1:42">
      <c r="A55" s="1" t="s">
        <v>586</v>
      </c>
      <c r="B55" t="s">
        <v>587</v>
      </c>
      <c r="C55" s="2">
        <v>1730824</v>
      </c>
      <c r="D55" t="s">
        <v>46</v>
      </c>
      <c r="E55" t="s">
        <v>1</v>
      </c>
      <c r="G55" t="s">
        <v>588</v>
      </c>
      <c r="H55" t="s">
        <v>42</v>
      </c>
    </row>
    <row r="56" spans="1:42">
      <c r="A56" s="1" t="s">
        <v>673</v>
      </c>
      <c r="B56" t="s">
        <v>687</v>
      </c>
      <c r="C56" s="2">
        <v>2782438</v>
      </c>
      <c r="D56" t="s">
        <v>46</v>
      </c>
      <c r="E56" t="s">
        <v>8</v>
      </c>
      <c r="G56" t="s">
        <v>688</v>
      </c>
      <c r="H56" t="s">
        <v>592</v>
      </c>
    </row>
    <row r="57" spans="1:42">
      <c r="A57" s="1" t="s">
        <v>678</v>
      </c>
      <c r="B57" t="s">
        <v>714</v>
      </c>
      <c r="C57" s="2">
        <v>1731148</v>
      </c>
      <c r="D57" t="s">
        <v>46</v>
      </c>
      <c r="E57" t="s">
        <v>1</v>
      </c>
      <c r="G57" t="s">
        <v>715</v>
      </c>
      <c r="H57" t="s">
        <v>42</v>
      </c>
    </row>
    <row r="58" spans="1:42" s="3" customFormat="1">
      <c r="A58" s="1" t="s">
        <v>766</v>
      </c>
      <c r="B58" t="s">
        <v>298</v>
      </c>
      <c r="C58" s="2">
        <v>2782761</v>
      </c>
      <c r="D58" t="s">
        <v>46</v>
      </c>
      <c r="E58" t="s">
        <v>1</v>
      </c>
      <c r="F58"/>
      <c r="G58" t="s">
        <v>767</v>
      </c>
      <c r="H58" t="s">
        <v>2</v>
      </c>
      <c r="I58" t="s">
        <v>769</v>
      </c>
      <c r="J58" t="s">
        <v>235</v>
      </c>
      <c r="K58" t="s">
        <v>768</v>
      </c>
      <c r="L58" t="s">
        <v>9</v>
      </c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</row>
    <row r="59" spans="1:42">
      <c r="A59" s="1" t="s">
        <v>786</v>
      </c>
      <c r="B59" t="s">
        <v>787</v>
      </c>
      <c r="C59" s="2" t="s">
        <v>788</v>
      </c>
      <c r="D59" t="s">
        <v>46</v>
      </c>
      <c r="E59" t="s">
        <v>441</v>
      </c>
      <c r="G59" t="s">
        <v>789</v>
      </c>
      <c r="H59" t="s">
        <v>13</v>
      </c>
      <c r="I59" t="s">
        <v>790</v>
      </c>
      <c r="J59" t="s">
        <v>13</v>
      </c>
    </row>
    <row r="60" spans="1:42">
      <c r="A60" s="1" t="s">
        <v>725</v>
      </c>
      <c r="B60" t="s">
        <v>677</v>
      </c>
      <c r="C60" s="2">
        <v>2784707</v>
      </c>
      <c r="D60" t="s">
        <v>46</v>
      </c>
      <c r="E60" t="s">
        <v>1</v>
      </c>
      <c r="G60" t="s">
        <v>791</v>
      </c>
      <c r="H60" t="s">
        <v>79</v>
      </c>
      <c r="I60" t="s">
        <v>792</v>
      </c>
      <c r="J60" t="s">
        <v>20</v>
      </c>
    </row>
    <row r="61" spans="1:42">
      <c r="A61" s="1" t="s">
        <v>740</v>
      </c>
      <c r="B61" t="s">
        <v>865</v>
      </c>
      <c r="C61" s="2">
        <v>2782590</v>
      </c>
      <c r="D61" t="s">
        <v>46</v>
      </c>
      <c r="E61" t="s">
        <v>1</v>
      </c>
      <c r="G61" t="s">
        <v>866</v>
      </c>
      <c r="H61" t="s">
        <v>90</v>
      </c>
    </row>
    <row r="62" spans="1:42">
      <c r="A62" s="1" t="s">
        <v>887</v>
      </c>
      <c r="B62" t="s">
        <v>888</v>
      </c>
      <c r="C62" s="2">
        <v>3787158</v>
      </c>
      <c r="D62" t="s">
        <v>46</v>
      </c>
      <c r="E62" t="s">
        <v>1</v>
      </c>
      <c r="G62" t="s">
        <v>889</v>
      </c>
      <c r="H62" t="s">
        <v>2</v>
      </c>
      <c r="I62" t="s">
        <v>890</v>
      </c>
      <c r="J62" t="s">
        <v>235</v>
      </c>
    </row>
    <row r="63" spans="1:42">
      <c r="A63" s="1" t="s">
        <v>1027</v>
      </c>
      <c r="B63" t="s">
        <v>1029</v>
      </c>
      <c r="C63" s="2">
        <v>2782315</v>
      </c>
      <c r="D63" t="s">
        <v>46</v>
      </c>
      <c r="E63" t="s">
        <v>8</v>
      </c>
      <c r="G63" t="s">
        <v>1086</v>
      </c>
      <c r="H63" t="s">
        <v>1068</v>
      </c>
    </row>
    <row r="64" spans="1:42" s="3" customFormat="1">
      <c r="A64" s="1" t="s">
        <v>1040</v>
      </c>
      <c r="B64" t="s">
        <v>1041</v>
      </c>
      <c r="C64" s="2">
        <v>2782714</v>
      </c>
      <c r="D64" t="s">
        <v>46</v>
      </c>
      <c r="E64" t="s">
        <v>1</v>
      </c>
      <c r="F64"/>
      <c r="G64" t="s">
        <v>1127</v>
      </c>
      <c r="H64" t="s">
        <v>20</v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</row>
    <row r="65" spans="1:42">
      <c r="A65" s="1" t="s">
        <v>1160</v>
      </c>
      <c r="B65" t="s">
        <v>1161</v>
      </c>
      <c r="C65" s="2" t="s">
        <v>1162</v>
      </c>
      <c r="D65" t="s">
        <v>46</v>
      </c>
      <c r="E65" t="s">
        <v>441</v>
      </c>
      <c r="G65" t="s">
        <v>1163</v>
      </c>
      <c r="H65" t="s">
        <v>13</v>
      </c>
    </row>
    <row r="66" spans="1:42" s="10" customFormat="1" ht="15" thickBot="1">
      <c r="A66" s="9" t="s">
        <v>1176</v>
      </c>
      <c r="B66" s="10" t="s">
        <v>1177</v>
      </c>
      <c r="C66" s="46">
        <v>2782334</v>
      </c>
      <c r="D66" s="10" t="s">
        <v>46</v>
      </c>
      <c r="E66" s="10" t="s">
        <v>15</v>
      </c>
      <c r="G66" s="10" t="s">
        <v>1178</v>
      </c>
      <c r="H66" s="10" t="s">
        <v>1179</v>
      </c>
    </row>
    <row r="67" spans="1:42">
      <c r="A67" s="1" t="s">
        <v>183</v>
      </c>
      <c r="B67" t="s">
        <v>182</v>
      </c>
      <c r="C67" s="2">
        <v>1731552</v>
      </c>
      <c r="D67" t="s">
        <v>87</v>
      </c>
      <c r="E67" t="s">
        <v>15</v>
      </c>
      <c r="G67" t="s">
        <v>88</v>
      </c>
      <c r="H67" t="s">
        <v>36</v>
      </c>
    </row>
    <row r="68" spans="1:42">
      <c r="A68" s="1" t="s">
        <v>204</v>
      </c>
      <c r="B68" t="s">
        <v>203</v>
      </c>
      <c r="C68" s="2">
        <v>2783176</v>
      </c>
      <c r="D68" t="s">
        <v>87</v>
      </c>
      <c r="E68" t="s">
        <v>15</v>
      </c>
      <c r="F68" t="s">
        <v>7</v>
      </c>
      <c r="G68" t="s">
        <v>117</v>
      </c>
      <c r="H68" t="s">
        <v>38</v>
      </c>
      <c r="I68" t="s">
        <v>118</v>
      </c>
      <c r="J68" t="s">
        <v>17</v>
      </c>
    </row>
    <row r="69" spans="1:42">
      <c r="A69" s="1" t="s">
        <v>208</v>
      </c>
      <c r="B69" t="s">
        <v>207</v>
      </c>
      <c r="C69" s="2">
        <v>1731558</v>
      </c>
      <c r="D69" t="s">
        <v>87</v>
      </c>
      <c r="E69" t="s">
        <v>51</v>
      </c>
      <c r="G69" t="s">
        <v>123</v>
      </c>
      <c r="H69" t="s">
        <v>307</v>
      </c>
    </row>
    <row r="70" spans="1:42">
      <c r="A70" s="1" t="s">
        <v>214</v>
      </c>
      <c r="B70" t="s">
        <v>215</v>
      </c>
      <c r="C70" s="2">
        <v>2783348</v>
      </c>
      <c r="D70" t="s">
        <v>87</v>
      </c>
      <c r="E70" t="s">
        <v>8</v>
      </c>
      <c r="G70" t="s">
        <v>132</v>
      </c>
      <c r="H70" t="s">
        <v>133</v>
      </c>
    </row>
    <row r="71" spans="1:42">
      <c r="A71" s="1" t="s">
        <v>237</v>
      </c>
      <c r="B71" t="s">
        <v>238</v>
      </c>
      <c r="C71" s="2">
        <v>2782259</v>
      </c>
      <c r="D71" t="s">
        <v>87</v>
      </c>
      <c r="E71" t="s">
        <v>1</v>
      </c>
      <c r="G71" t="s">
        <v>239</v>
      </c>
      <c r="H71" t="s">
        <v>240</v>
      </c>
    </row>
    <row r="72" spans="1:42" s="3" customFormat="1">
      <c r="A72" s="1" t="s">
        <v>297</v>
      </c>
      <c r="B72" t="s">
        <v>298</v>
      </c>
      <c r="C72" s="2">
        <v>3787894</v>
      </c>
      <c r="D72" t="s">
        <v>87</v>
      </c>
      <c r="E72" t="s">
        <v>8</v>
      </c>
      <c r="F72"/>
      <c r="G72" t="s">
        <v>299</v>
      </c>
      <c r="H72" t="s">
        <v>300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s="3" customFormat="1">
      <c r="A73" s="1" t="s">
        <v>1358</v>
      </c>
      <c r="B73" t="s">
        <v>1359</v>
      </c>
      <c r="C73" s="2">
        <v>55165</v>
      </c>
      <c r="D73" s="41" t="s">
        <v>87</v>
      </c>
      <c r="E73" t="s">
        <v>441</v>
      </c>
      <c r="F73"/>
      <c r="G73" t="s">
        <v>1361</v>
      </c>
      <c r="H73" t="s">
        <v>1360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42">
      <c r="A74" s="1" t="s">
        <v>439</v>
      </c>
      <c r="B74" t="s">
        <v>440</v>
      </c>
      <c r="C74" s="2">
        <v>216996</v>
      </c>
      <c r="D74" t="s">
        <v>87</v>
      </c>
      <c r="E74" t="s">
        <v>441</v>
      </c>
      <c r="G74" t="s">
        <v>442</v>
      </c>
      <c r="H74" t="s">
        <v>13</v>
      </c>
    </row>
    <row r="75" spans="1:42">
      <c r="A75" s="1" t="s">
        <v>443</v>
      </c>
      <c r="B75" t="s">
        <v>444</v>
      </c>
      <c r="C75" s="2">
        <v>5714078</v>
      </c>
      <c r="D75" t="s">
        <v>87</v>
      </c>
      <c r="E75" t="s">
        <v>1</v>
      </c>
      <c r="G75" t="s">
        <v>445</v>
      </c>
      <c r="H75" t="s">
        <v>2</v>
      </c>
      <c r="I75" t="s">
        <v>446</v>
      </c>
      <c r="J75" t="s">
        <v>9</v>
      </c>
    </row>
    <row r="76" spans="1:42">
      <c r="A76" s="1" t="s">
        <v>460</v>
      </c>
      <c r="B76" t="s">
        <v>461</v>
      </c>
      <c r="C76" s="2" t="s">
        <v>462</v>
      </c>
      <c r="D76" t="s">
        <v>87</v>
      </c>
      <c r="E76" t="s">
        <v>22</v>
      </c>
      <c r="G76" t="s">
        <v>463</v>
      </c>
      <c r="H76" t="s">
        <v>13</v>
      </c>
    </row>
    <row r="77" spans="1:42">
      <c r="A77" s="1" t="s">
        <v>483</v>
      </c>
      <c r="B77" t="s">
        <v>488</v>
      </c>
      <c r="C77" s="2">
        <v>2785600</v>
      </c>
      <c r="D77" t="s">
        <v>27</v>
      </c>
      <c r="E77" t="s">
        <v>22</v>
      </c>
      <c r="G77" t="s">
        <v>489</v>
      </c>
      <c r="H77" t="s">
        <v>490</v>
      </c>
    </row>
    <row r="78" spans="1:42">
      <c r="A78" s="1" t="s">
        <v>501</v>
      </c>
      <c r="B78" t="s">
        <v>502</v>
      </c>
      <c r="C78" s="2">
        <v>2783533</v>
      </c>
      <c r="D78" t="s">
        <v>87</v>
      </c>
      <c r="E78" t="s">
        <v>92</v>
      </c>
      <c r="G78" t="s">
        <v>503</v>
      </c>
      <c r="H78" t="s">
        <v>79</v>
      </c>
    </row>
    <row r="79" spans="1:42">
      <c r="A79" s="1" t="s">
        <v>510</v>
      </c>
      <c r="B79" t="s">
        <v>275</v>
      </c>
      <c r="C79" s="2">
        <v>2783535</v>
      </c>
      <c r="D79" t="s">
        <v>87</v>
      </c>
      <c r="E79" t="s">
        <v>15</v>
      </c>
      <c r="G79" t="s">
        <v>511</v>
      </c>
      <c r="H79" t="s">
        <v>38</v>
      </c>
    </row>
    <row r="80" spans="1:42">
      <c r="A80" s="1" t="s">
        <v>512</v>
      </c>
      <c r="B80" t="s">
        <v>513</v>
      </c>
      <c r="C80" s="2">
        <v>216816</v>
      </c>
      <c r="D80" t="s">
        <v>87</v>
      </c>
      <c r="E80" t="s">
        <v>1</v>
      </c>
      <c r="G80" t="s">
        <v>514</v>
      </c>
      <c r="H80" t="s">
        <v>2</v>
      </c>
      <c r="I80" t="s">
        <v>515</v>
      </c>
      <c r="J80" t="s">
        <v>90</v>
      </c>
      <c r="K80" t="s">
        <v>516</v>
      </c>
      <c r="L80" t="s">
        <v>2</v>
      </c>
      <c r="M80" t="s">
        <v>517</v>
      </c>
      <c r="N80" t="s">
        <v>79</v>
      </c>
    </row>
    <row r="81" spans="1:42">
      <c r="A81" s="1" t="s">
        <v>589</v>
      </c>
      <c r="B81" t="s">
        <v>590</v>
      </c>
      <c r="C81" s="2">
        <v>3787816</v>
      </c>
      <c r="D81" t="s">
        <v>87</v>
      </c>
      <c r="E81" t="s">
        <v>8</v>
      </c>
      <c r="G81" t="s">
        <v>591</v>
      </c>
      <c r="H81" t="s">
        <v>592</v>
      </c>
    </row>
    <row r="82" spans="1:42" s="3" customFormat="1">
      <c r="A82" s="1" t="s">
        <v>627</v>
      </c>
      <c r="B82" t="s">
        <v>628</v>
      </c>
      <c r="C82" s="2">
        <v>5714118</v>
      </c>
      <c r="D82" t="s">
        <v>87</v>
      </c>
      <c r="E82" t="s">
        <v>1</v>
      </c>
      <c r="F82"/>
      <c r="G82" t="s">
        <v>660</v>
      </c>
      <c r="H82" t="s">
        <v>42</v>
      </c>
      <c r="I82" t="s">
        <v>661</v>
      </c>
      <c r="J82" t="s">
        <v>2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</row>
    <row r="83" spans="1:42">
      <c r="A83" s="1" t="s">
        <v>716</v>
      </c>
      <c r="B83" t="s">
        <v>741</v>
      </c>
      <c r="C83" s="2">
        <v>216815</v>
      </c>
      <c r="D83" t="s">
        <v>87</v>
      </c>
      <c r="E83" t="s">
        <v>51</v>
      </c>
      <c r="G83" t="s">
        <v>742</v>
      </c>
      <c r="H83" t="s">
        <v>13</v>
      </c>
    </row>
    <row r="84" spans="1:42">
      <c r="A84" s="1" t="s">
        <v>774</v>
      </c>
      <c r="B84" t="s">
        <v>775</v>
      </c>
      <c r="C84" s="2">
        <v>2782432</v>
      </c>
      <c r="D84" t="s">
        <v>87</v>
      </c>
      <c r="E84" t="s">
        <v>51</v>
      </c>
      <c r="G84" t="s">
        <v>776</v>
      </c>
      <c r="H84" t="s">
        <v>315</v>
      </c>
    </row>
    <row r="85" spans="1:42">
      <c r="A85" s="1" t="s">
        <v>732</v>
      </c>
      <c r="B85" t="s">
        <v>831</v>
      </c>
      <c r="C85" s="2">
        <v>5714144</v>
      </c>
      <c r="D85" t="s">
        <v>87</v>
      </c>
      <c r="E85" t="s">
        <v>15</v>
      </c>
      <c r="G85" t="s">
        <v>832</v>
      </c>
      <c r="H85" t="s">
        <v>38</v>
      </c>
    </row>
    <row r="86" spans="1:42" s="3" customFormat="1">
      <c r="A86" s="1" t="s">
        <v>1332</v>
      </c>
      <c r="B86" t="s">
        <v>1333</v>
      </c>
      <c r="C86" s="2">
        <v>1200786</v>
      </c>
      <c r="D86" t="s">
        <v>87</v>
      </c>
      <c r="E86" t="s">
        <v>1</v>
      </c>
      <c r="F86"/>
      <c r="G86" t="s">
        <v>1334</v>
      </c>
      <c r="H86" t="s">
        <v>13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</row>
    <row r="87" spans="1:42">
      <c r="A87" s="1" t="s">
        <v>736</v>
      </c>
      <c r="B87" t="s">
        <v>578</v>
      </c>
      <c r="C87" s="2">
        <v>2783234</v>
      </c>
      <c r="D87" t="s">
        <v>87</v>
      </c>
      <c r="E87" t="s">
        <v>1</v>
      </c>
      <c r="G87" t="s">
        <v>852</v>
      </c>
      <c r="H87" t="s">
        <v>2</v>
      </c>
      <c r="I87" t="s">
        <v>1335</v>
      </c>
      <c r="J87" t="s">
        <v>4</v>
      </c>
    </row>
    <row r="88" spans="1:42">
      <c r="A88" s="1" t="s">
        <v>739</v>
      </c>
      <c r="B88" t="s">
        <v>860</v>
      </c>
      <c r="C88" s="2">
        <v>1200785</v>
      </c>
      <c r="D88" t="s">
        <v>87</v>
      </c>
      <c r="E88" t="s">
        <v>15</v>
      </c>
      <c r="G88" t="s">
        <v>639</v>
      </c>
      <c r="H88" t="s">
        <v>13</v>
      </c>
    </row>
    <row r="89" spans="1:42" s="3" customFormat="1">
      <c r="A89" s="1" t="s">
        <v>871</v>
      </c>
      <c r="B89" t="s">
        <v>880</v>
      </c>
      <c r="C89" s="2">
        <v>2782514</v>
      </c>
      <c r="D89" t="s">
        <v>87</v>
      </c>
      <c r="E89" t="s">
        <v>1</v>
      </c>
      <c r="F89"/>
      <c r="G89" t="s">
        <v>881</v>
      </c>
      <c r="H89" t="s">
        <v>2</v>
      </c>
      <c r="I89" t="s">
        <v>882</v>
      </c>
      <c r="J89" t="s">
        <v>42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</row>
    <row r="90" spans="1:42">
      <c r="A90" s="1" t="s">
        <v>903</v>
      </c>
      <c r="B90" t="s">
        <v>904</v>
      </c>
      <c r="C90" s="2">
        <v>2782911</v>
      </c>
      <c r="D90" t="s">
        <v>87</v>
      </c>
      <c r="E90" t="s">
        <v>51</v>
      </c>
      <c r="G90" t="s">
        <v>905</v>
      </c>
      <c r="H90" t="s">
        <v>307</v>
      </c>
    </row>
    <row r="91" spans="1:42" s="3" customFormat="1">
      <c r="A91" s="1" t="s">
        <v>967</v>
      </c>
      <c r="B91" t="s">
        <v>968</v>
      </c>
      <c r="C91" s="2">
        <v>3787475</v>
      </c>
      <c r="D91" t="s">
        <v>87</v>
      </c>
      <c r="E91" t="s">
        <v>1</v>
      </c>
      <c r="F91"/>
      <c r="G91" t="s">
        <v>969</v>
      </c>
      <c r="H91" t="s">
        <v>235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</row>
    <row r="92" spans="1:42">
      <c r="A92" s="1" t="s">
        <v>1065</v>
      </c>
      <c r="B92" t="s">
        <v>1066</v>
      </c>
      <c r="C92" s="2">
        <v>1731418</v>
      </c>
      <c r="D92" t="s">
        <v>87</v>
      </c>
      <c r="E92" t="s">
        <v>15</v>
      </c>
      <c r="G92" t="s">
        <v>1067</v>
      </c>
      <c r="H92" t="s">
        <v>1068</v>
      </c>
    </row>
    <row r="93" spans="1:42">
      <c r="A93" s="1" t="s">
        <v>1027</v>
      </c>
      <c r="B93" t="s">
        <v>1028</v>
      </c>
      <c r="C93" s="2">
        <v>5714195</v>
      </c>
      <c r="D93" t="s">
        <v>87</v>
      </c>
      <c r="E93" t="s">
        <v>1</v>
      </c>
      <c r="G93" t="s">
        <v>1085</v>
      </c>
      <c r="H93" t="s">
        <v>90</v>
      </c>
    </row>
    <row r="94" spans="1:42">
      <c r="A94" s="1" t="s">
        <v>1101</v>
      </c>
      <c r="B94" t="s">
        <v>478</v>
      </c>
      <c r="C94" s="2">
        <v>3787952</v>
      </c>
      <c r="D94" t="s">
        <v>87</v>
      </c>
      <c r="E94" t="s">
        <v>92</v>
      </c>
      <c r="G94" t="s">
        <v>1102</v>
      </c>
      <c r="H94" t="s">
        <v>997</v>
      </c>
    </row>
    <row r="95" spans="1:42" s="3" customFormat="1">
      <c r="A95" s="1" t="s">
        <v>1114</v>
      </c>
      <c r="B95" t="s">
        <v>1115</v>
      </c>
      <c r="C95" s="2" t="s">
        <v>1118</v>
      </c>
      <c r="D95" t="s">
        <v>87</v>
      </c>
      <c r="E95" t="s">
        <v>441</v>
      </c>
      <c r="F95" t="s">
        <v>1117</v>
      </c>
      <c r="G95" t="s">
        <v>1116</v>
      </c>
      <c r="H95" t="s">
        <v>13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</row>
    <row r="96" spans="1:42">
      <c r="A96" s="1" t="s">
        <v>1038</v>
      </c>
      <c r="B96" t="s">
        <v>1039</v>
      </c>
      <c r="C96" s="2">
        <v>1731510</v>
      </c>
      <c r="D96" t="s">
        <v>87</v>
      </c>
      <c r="E96" t="s">
        <v>22</v>
      </c>
      <c r="G96" t="s">
        <v>1126</v>
      </c>
      <c r="H96" t="s">
        <v>223</v>
      </c>
    </row>
    <row r="97" spans="1:42">
      <c r="A97" s="1" t="s">
        <v>1128</v>
      </c>
      <c r="B97" t="s">
        <v>1129</v>
      </c>
      <c r="C97" s="2">
        <v>2783093</v>
      </c>
      <c r="D97" t="s">
        <v>87</v>
      </c>
      <c r="E97" t="s">
        <v>51</v>
      </c>
      <c r="F97" t="s">
        <v>1130</v>
      </c>
      <c r="G97" t="s">
        <v>1131</v>
      </c>
      <c r="H97" t="s">
        <v>307</v>
      </c>
      <c r="I97" t="s">
        <v>1132</v>
      </c>
      <c r="J97" t="s">
        <v>817</v>
      </c>
    </row>
    <row r="98" spans="1:42">
      <c r="A98" s="1" t="s">
        <v>1042</v>
      </c>
      <c r="B98" t="s">
        <v>1151</v>
      </c>
      <c r="C98" s="2">
        <v>3787987</v>
      </c>
      <c r="D98" t="s">
        <v>87</v>
      </c>
      <c r="E98" t="s">
        <v>1</v>
      </c>
      <c r="F98" t="s">
        <v>434</v>
      </c>
      <c r="G98" t="s">
        <v>1152</v>
      </c>
      <c r="H98" t="s">
        <v>20</v>
      </c>
    </row>
    <row r="99" spans="1:42" s="3" customFormat="1">
      <c r="A99" s="1" t="s">
        <v>1171</v>
      </c>
      <c r="B99" t="s">
        <v>1172</v>
      </c>
      <c r="C99" s="2">
        <v>4718066</v>
      </c>
      <c r="D99" t="s">
        <v>87</v>
      </c>
      <c r="E99" t="s">
        <v>92</v>
      </c>
      <c r="F99"/>
      <c r="G99" t="s">
        <v>1173</v>
      </c>
      <c r="H99" t="s">
        <v>240</v>
      </c>
      <c r="I99" t="s">
        <v>1174</v>
      </c>
      <c r="J99" t="s">
        <v>9</v>
      </c>
      <c r="K99" t="s">
        <v>1175</v>
      </c>
      <c r="L99" t="s">
        <v>2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</row>
    <row r="100" spans="1:42">
      <c r="A100" s="1" t="s">
        <v>1235</v>
      </c>
      <c r="B100" t="s">
        <v>575</v>
      </c>
      <c r="C100" s="2">
        <v>2783560</v>
      </c>
      <c r="D100" t="s">
        <v>87</v>
      </c>
      <c r="E100" t="s">
        <v>8</v>
      </c>
      <c r="G100" t="s">
        <v>1289</v>
      </c>
      <c r="H100" t="s">
        <v>1290</v>
      </c>
    </row>
    <row r="101" spans="1:42">
      <c r="A101" s="1" t="s">
        <v>456</v>
      </c>
      <c r="B101" t="s">
        <v>457</v>
      </c>
      <c r="C101" s="2">
        <v>2783216</v>
      </c>
      <c r="D101" t="s">
        <v>458</v>
      </c>
      <c r="E101" t="s">
        <v>22</v>
      </c>
      <c r="G101" t="s">
        <v>459</v>
      </c>
      <c r="H101" t="s">
        <v>24</v>
      </c>
    </row>
    <row r="102" spans="1:42" s="10" customFormat="1" ht="15" thickBot="1">
      <c r="A102" s="9" t="s">
        <v>551</v>
      </c>
      <c r="B102" s="10" t="s">
        <v>552</v>
      </c>
      <c r="C102" s="46">
        <v>1731630</v>
      </c>
      <c r="D102" s="10" t="s">
        <v>458</v>
      </c>
      <c r="E102" s="10" t="s">
        <v>1</v>
      </c>
      <c r="G102" s="10" t="s">
        <v>553</v>
      </c>
      <c r="H102" s="10" t="s">
        <v>2</v>
      </c>
      <c r="I102" s="10" t="s">
        <v>554</v>
      </c>
      <c r="J102" s="10" t="s">
        <v>20</v>
      </c>
    </row>
    <row r="103" spans="1:42">
      <c r="A103" s="1" t="s">
        <v>147</v>
      </c>
      <c r="B103" t="s">
        <v>146</v>
      </c>
      <c r="C103" s="2">
        <v>6708448</v>
      </c>
      <c r="D103" t="s">
        <v>21</v>
      </c>
      <c r="E103" t="s">
        <v>22</v>
      </c>
      <c r="G103" s="2" t="s">
        <v>23</v>
      </c>
      <c r="H103" t="s">
        <v>24</v>
      </c>
    </row>
    <row r="104" spans="1:42">
      <c r="A104" s="1" t="s">
        <v>179</v>
      </c>
      <c r="B104" t="s">
        <v>178</v>
      </c>
      <c r="C104" s="2">
        <v>6708455</v>
      </c>
      <c r="D104" t="s">
        <v>21</v>
      </c>
      <c r="E104" t="s">
        <v>47</v>
      </c>
      <c r="G104" t="s">
        <v>85</v>
      </c>
      <c r="H104" t="s">
        <v>86</v>
      </c>
    </row>
    <row r="105" spans="1:42" s="3" customFormat="1">
      <c r="A105" s="1" t="s">
        <v>191</v>
      </c>
      <c r="B105" t="s">
        <v>190</v>
      </c>
      <c r="C105" s="2">
        <v>2784120</v>
      </c>
      <c r="D105" t="s">
        <v>21</v>
      </c>
      <c r="E105" t="s">
        <v>101</v>
      </c>
      <c r="F105"/>
      <c r="G105" t="s">
        <v>102</v>
      </c>
      <c r="H105" t="s">
        <v>49</v>
      </c>
      <c r="I105" t="s">
        <v>103</v>
      </c>
      <c r="J105" t="s">
        <v>49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</row>
    <row r="106" spans="1:42">
      <c r="A106" s="1" t="s">
        <v>214</v>
      </c>
      <c r="B106" t="s">
        <v>213</v>
      </c>
      <c r="C106" s="2">
        <v>2781711</v>
      </c>
      <c r="D106" t="s">
        <v>21</v>
      </c>
      <c r="E106" t="s">
        <v>1</v>
      </c>
      <c r="G106" t="s">
        <v>130</v>
      </c>
      <c r="H106" t="s">
        <v>2</v>
      </c>
      <c r="I106" t="s">
        <v>131</v>
      </c>
      <c r="J106" t="s">
        <v>42</v>
      </c>
    </row>
    <row r="107" spans="1:42" s="3" customFormat="1">
      <c r="A107" s="1" t="s">
        <v>363</v>
      </c>
      <c r="B107" t="s">
        <v>364</v>
      </c>
      <c r="C107" s="2">
        <v>1732019</v>
      </c>
      <c r="D107" t="s">
        <v>21</v>
      </c>
      <c r="E107" t="s">
        <v>1</v>
      </c>
      <c r="F107"/>
      <c r="G107" t="s">
        <v>365</v>
      </c>
      <c r="H107" t="s">
        <v>42</v>
      </c>
      <c r="I107" t="s">
        <v>366</v>
      </c>
      <c r="J107" t="s">
        <v>49</v>
      </c>
      <c r="K107" t="s">
        <v>367</v>
      </c>
      <c r="L107" t="s">
        <v>368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</row>
    <row r="108" spans="1:42">
      <c r="A108" s="1" t="s">
        <v>411</v>
      </c>
      <c r="B108" t="s">
        <v>412</v>
      </c>
      <c r="C108" s="2">
        <v>1731783</v>
      </c>
      <c r="D108" t="s">
        <v>21</v>
      </c>
      <c r="E108" t="s">
        <v>1</v>
      </c>
      <c r="F108" t="s">
        <v>7</v>
      </c>
      <c r="G108" t="s">
        <v>413</v>
      </c>
      <c r="H108" t="s">
        <v>42</v>
      </c>
      <c r="I108" t="s">
        <v>414</v>
      </c>
      <c r="J108" t="s">
        <v>9</v>
      </c>
      <c r="K108" t="s">
        <v>415</v>
      </c>
      <c r="L108" t="s">
        <v>416</v>
      </c>
    </row>
    <row r="109" spans="1:42">
      <c r="A109" s="1" t="s">
        <v>612</v>
      </c>
      <c r="B109" t="s">
        <v>613</v>
      </c>
      <c r="C109" s="2">
        <v>1732067</v>
      </c>
      <c r="D109" t="s">
        <v>21</v>
      </c>
      <c r="E109" t="s">
        <v>1</v>
      </c>
      <c r="G109" t="s">
        <v>646</v>
      </c>
      <c r="H109" t="s">
        <v>2</v>
      </c>
      <c r="I109" t="s">
        <v>645</v>
      </c>
      <c r="J109" t="s">
        <v>42</v>
      </c>
      <c r="K109" s="42" t="s">
        <v>644</v>
      </c>
      <c r="L109" t="s">
        <v>9</v>
      </c>
      <c r="M109" t="s">
        <v>643</v>
      </c>
      <c r="N109" t="s">
        <v>20</v>
      </c>
    </row>
    <row r="110" spans="1:42">
      <c r="A110" s="1" t="s">
        <v>633</v>
      </c>
      <c r="B110" t="s">
        <v>630</v>
      </c>
      <c r="C110" s="2">
        <v>2784009</v>
      </c>
      <c r="D110" t="s">
        <v>21</v>
      </c>
      <c r="E110" t="s">
        <v>1</v>
      </c>
      <c r="G110" t="s">
        <v>664</v>
      </c>
      <c r="H110" t="s">
        <v>240</v>
      </c>
    </row>
    <row r="111" spans="1:42" s="3" customFormat="1">
      <c r="A111" s="1" t="s">
        <v>634</v>
      </c>
      <c r="B111" t="s">
        <v>275</v>
      </c>
      <c r="C111" s="2">
        <v>1731459</v>
      </c>
      <c r="D111" t="s">
        <v>21</v>
      </c>
      <c r="E111" t="s">
        <v>1</v>
      </c>
      <c r="F111" t="s">
        <v>635</v>
      </c>
      <c r="G111" t="s">
        <v>665</v>
      </c>
      <c r="H111" t="s">
        <v>246</v>
      </c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</row>
    <row r="112" spans="1:42">
      <c r="A112" s="1" t="s">
        <v>717</v>
      </c>
      <c r="B112" t="s">
        <v>745</v>
      </c>
      <c r="C112" s="2">
        <v>2783742</v>
      </c>
      <c r="D112" t="s">
        <v>21</v>
      </c>
      <c r="E112" t="s">
        <v>47</v>
      </c>
      <c r="G112" t="s">
        <v>746</v>
      </c>
      <c r="H112" t="s">
        <v>747</v>
      </c>
    </row>
    <row r="113" spans="1:42" s="3" customFormat="1">
      <c r="A113" s="1" t="s">
        <v>819</v>
      </c>
      <c r="B113" t="s">
        <v>820</v>
      </c>
      <c r="C113" s="2">
        <v>2784252</v>
      </c>
      <c r="D113" t="s">
        <v>21</v>
      </c>
      <c r="E113" t="s">
        <v>15</v>
      </c>
      <c r="F113"/>
      <c r="G113" t="s">
        <v>656</v>
      </c>
      <c r="H113" t="s">
        <v>38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</row>
    <row r="114" spans="1:42">
      <c r="A114" s="1" t="s">
        <v>833</v>
      </c>
      <c r="B114" t="s">
        <v>834</v>
      </c>
      <c r="C114" s="2">
        <v>3788820</v>
      </c>
      <c r="D114" t="s">
        <v>21</v>
      </c>
      <c r="E114" t="s">
        <v>8</v>
      </c>
      <c r="G114" t="s">
        <v>835</v>
      </c>
      <c r="H114" t="s">
        <v>836</v>
      </c>
    </row>
    <row r="115" spans="1:42" s="3" customFormat="1">
      <c r="A115" s="1" t="s">
        <v>844</v>
      </c>
      <c r="B115" t="s">
        <v>333</v>
      </c>
      <c r="C115" s="2">
        <v>1731824</v>
      </c>
      <c r="D115" t="s">
        <v>21</v>
      </c>
      <c r="E115" t="s">
        <v>44</v>
      </c>
      <c r="F115"/>
      <c r="G115" t="s">
        <v>362</v>
      </c>
      <c r="H115" t="s">
        <v>845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</row>
    <row r="116" spans="1:42">
      <c r="A116" s="1" t="s">
        <v>1133</v>
      </c>
      <c r="B116" t="s">
        <v>508</v>
      </c>
      <c r="C116" s="2">
        <v>3788851</v>
      </c>
      <c r="D116" t="s">
        <v>21</v>
      </c>
      <c r="E116" t="s">
        <v>1</v>
      </c>
      <c r="F116" t="s">
        <v>7</v>
      </c>
      <c r="G116" t="s">
        <v>1134</v>
      </c>
      <c r="H116" t="s">
        <v>90</v>
      </c>
      <c r="I116" t="s">
        <v>1135</v>
      </c>
      <c r="J116" t="s">
        <v>9</v>
      </c>
    </row>
    <row r="117" spans="1:42">
      <c r="A117" s="1" t="s">
        <v>1205</v>
      </c>
      <c r="B117" t="s">
        <v>1206</v>
      </c>
      <c r="C117" s="2">
        <v>2784078</v>
      </c>
      <c r="D117" t="s">
        <v>21</v>
      </c>
      <c r="E117" t="s">
        <v>1</v>
      </c>
      <c r="G117" t="s">
        <v>1077</v>
      </c>
      <c r="H117" t="s">
        <v>70</v>
      </c>
    </row>
    <row r="118" spans="1:42">
      <c r="A118" s="1" t="s">
        <v>1201</v>
      </c>
      <c r="B118" t="s">
        <v>1202</v>
      </c>
      <c r="C118" s="2">
        <v>2783865</v>
      </c>
      <c r="D118" t="s">
        <v>21</v>
      </c>
      <c r="E118" t="s">
        <v>1</v>
      </c>
      <c r="G118" t="s">
        <v>1208</v>
      </c>
      <c r="H118" t="s">
        <v>2</v>
      </c>
      <c r="I118" t="s">
        <v>1209</v>
      </c>
      <c r="J118" t="s">
        <v>79</v>
      </c>
      <c r="K118" t="s">
        <v>1210</v>
      </c>
      <c r="L118" t="s">
        <v>2</v>
      </c>
      <c r="M118" t="s">
        <v>1211</v>
      </c>
      <c r="N118" t="s">
        <v>235</v>
      </c>
      <c r="O118" t="s">
        <v>1212</v>
      </c>
      <c r="P118" t="s">
        <v>42</v>
      </c>
    </row>
    <row r="119" spans="1:42">
      <c r="A119" s="1" t="s">
        <v>1217</v>
      </c>
      <c r="B119" t="s">
        <v>1218</v>
      </c>
      <c r="C119" s="2">
        <v>5714428</v>
      </c>
      <c r="D119" t="s">
        <v>21</v>
      </c>
      <c r="E119" t="s">
        <v>1</v>
      </c>
      <c r="G119" t="s">
        <v>1244</v>
      </c>
      <c r="H119" t="s">
        <v>49</v>
      </c>
      <c r="I119" t="s">
        <v>1245</v>
      </c>
      <c r="J119" t="s">
        <v>2</v>
      </c>
      <c r="K119" t="s">
        <v>1246</v>
      </c>
      <c r="L119" t="s">
        <v>49</v>
      </c>
      <c r="M119" t="s">
        <v>1247</v>
      </c>
      <c r="N119" t="s">
        <v>235</v>
      </c>
      <c r="O119" t="s">
        <v>1248</v>
      </c>
      <c r="P119" t="s">
        <v>9</v>
      </c>
      <c r="Q119" t="s">
        <v>1249</v>
      </c>
      <c r="R119" t="s">
        <v>20</v>
      </c>
    </row>
    <row r="120" spans="1:42" s="11" customFormat="1" ht="15" thickBot="1">
      <c r="A120" s="9" t="s">
        <v>1230</v>
      </c>
      <c r="B120" s="10" t="s">
        <v>1231</v>
      </c>
      <c r="C120" s="46">
        <v>2783880</v>
      </c>
      <c r="D120" s="10" t="s">
        <v>21</v>
      </c>
      <c r="E120" s="10" t="s">
        <v>22</v>
      </c>
      <c r="F120" s="10"/>
      <c r="G120" s="10" t="s">
        <v>1267</v>
      </c>
      <c r="H120" s="10" t="s">
        <v>381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</row>
    <row r="121" spans="1:42" s="3" customFormat="1">
      <c r="A121" s="1" t="s">
        <v>139</v>
      </c>
      <c r="B121" t="s">
        <v>138</v>
      </c>
      <c r="C121" s="2" t="s">
        <v>10</v>
      </c>
      <c r="D121" t="s">
        <v>11</v>
      </c>
      <c r="E121" t="s">
        <v>441</v>
      </c>
      <c r="F121"/>
      <c r="G121" s="2" t="s">
        <v>12</v>
      </c>
      <c r="H121" t="s">
        <v>13</v>
      </c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</row>
    <row r="122" spans="1:42" s="3" customFormat="1">
      <c r="A122" s="1" t="s">
        <v>141</v>
      </c>
      <c r="B122" t="s">
        <v>140</v>
      </c>
      <c r="C122" s="2">
        <v>2784425</v>
      </c>
      <c r="D122" t="s">
        <v>11</v>
      </c>
      <c r="E122" t="s">
        <v>15</v>
      </c>
      <c r="F122"/>
      <c r="G122" s="2" t="s">
        <v>16</v>
      </c>
      <c r="H122" t="s">
        <v>17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</row>
    <row r="123" spans="1:42" s="3" customFormat="1">
      <c r="A123" s="1" t="s">
        <v>143</v>
      </c>
      <c r="B123" t="s">
        <v>142</v>
      </c>
      <c r="C123" s="2">
        <v>2782572</v>
      </c>
      <c r="D123" t="s">
        <v>11</v>
      </c>
      <c r="E123" t="s">
        <v>1</v>
      </c>
      <c r="F123"/>
      <c r="G123" s="2" t="s">
        <v>18</v>
      </c>
      <c r="H123" t="s">
        <v>20</v>
      </c>
      <c r="I123" s="2" t="s">
        <v>19</v>
      </c>
      <c r="J123" t="s">
        <v>20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</row>
    <row r="124" spans="1:42">
      <c r="A124" s="1" t="s">
        <v>145</v>
      </c>
      <c r="B124" t="s">
        <v>144</v>
      </c>
      <c r="C124" s="2">
        <v>3788011</v>
      </c>
      <c r="D124" t="s">
        <v>11</v>
      </c>
      <c r="E124" t="s">
        <v>22</v>
      </c>
      <c r="G124" s="2" t="s">
        <v>61</v>
      </c>
      <c r="H124" t="s">
        <v>223</v>
      </c>
    </row>
    <row r="125" spans="1:42">
      <c r="A125" s="1" t="s">
        <v>149</v>
      </c>
      <c r="B125" t="s">
        <v>148</v>
      </c>
      <c r="C125" s="2">
        <v>5714398</v>
      </c>
      <c r="D125" t="s">
        <v>11</v>
      </c>
      <c r="E125" t="s">
        <v>1</v>
      </c>
      <c r="G125" s="2" t="s">
        <v>25</v>
      </c>
      <c r="H125" t="s">
        <v>20</v>
      </c>
      <c r="I125" s="2" t="s">
        <v>26</v>
      </c>
      <c r="J125" t="s">
        <v>9</v>
      </c>
    </row>
    <row r="126" spans="1:42">
      <c r="A126" s="1" t="s">
        <v>153</v>
      </c>
      <c r="B126" t="s">
        <v>152</v>
      </c>
      <c r="C126" s="2">
        <v>2782876</v>
      </c>
      <c r="D126" t="s">
        <v>11</v>
      </c>
      <c r="E126" t="s">
        <v>22</v>
      </c>
      <c r="G126" s="2" t="s">
        <v>30</v>
      </c>
      <c r="H126" t="s">
        <v>31</v>
      </c>
      <c r="K126" s="2" t="s">
        <v>32</v>
      </c>
      <c r="L126" t="s">
        <v>33</v>
      </c>
    </row>
    <row r="127" spans="1:42">
      <c r="A127" s="1" t="s">
        <v>224</v>
      </c>
      <c r="B127" t="s">
        <v>225</v>
      </c>
      <c r="C127" s="2">
        <v>2783564</v>
      </c>
      <c r="D127" t="s">
        <v>11</v>
      </c>
      <c r="E127" t="s">
        <v>8</v>
      </c>
      <c r="G127" t="s">
        <v>226</v>
      </c>
      <c r="H127" t="s">
        <v>227</v>
      </c>
    </row>
    <row r="128" spans="1:42">
      <c r="A128" s="1" t="s">
        <v>356</v>
      </c>
      <c r="B128" t="s">
        <v>357</v>
      </c>
      <c r="C128" s="2">
        <v>4718352</v>
      </c>
      <c r="D128" t="s">
        <v>11</v>
      </c>
      <c r="E128" t="s">
        <v>15</v>
      </c>
      <c r="G128" t="s">
        <v>358</v>
      </c>
      <c r="H128" t="s">
        <v>38</v>
      </c>
      <c r="I128" t="s">
        <v>359</v>
      </c>
      <c r="J128" t="s">
        <v>17</v>
      </c>
    </row>
    <row r="129" spans="1:42" s="3" customFormat="1">
      <c r="A129" s="1" t="s">
        <v>360</v>
      </c>
      <c r="B129" t="s">
        <v>361</v>
      </c>
      <c r="C129" s="2">
        <v>1200953</v>
      </c>
      <c r="D129" t="s">
        <v>11</v>
      </c>
      <c r="E129" t="s">
        <v>441</v>
      </c>
      <c r="F129" t="s">
        <v>7</v>
      </c>
      <c r="G129" t="s">
        <v>362</v>
      </c>
      <c r="H129" t="s">
        <v>13</v>
      </c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</row>
    <row r="130" spans="1:42" s="3" customFormat="1">
      <c r="A130" s="1" t="s">
        <v>402</v>
      </c>
      <c r="B130" t="s">
        <v>403</v>
      </c>
      <c r="C130" s="2">
        <v>2784385</v>
      </c>
      <c r="D130" t="s">
        <v>11</v>
      </c>
      <c r="E130" t="s">
        <v>1</v>
      </c>
      <c r="F130"/>
      <c r="G130" t="s">
        <v>404</v>
      </c>
      <c r="H130" t="s">
        <v>90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</row>
    <row r="131" spans="1:42" s="3" customFormat="1">
      <c r="A131" s="1" t="s">
        <v>518</v>
      </c>
      <c r="B131" t="s">
        <v>519</v>
      </c>
      <c r="C131" s="2">
        <v>5714511</v>
      </c>
      <c r="D131" t="s">
        <v>11</v>
      </c>
      <c r="E131" t="s">
        <v>92</v>
      </c>
      <c r="F131"/>
      <c r="G131" t="s">
        <v>520</v>
      </c>
      <c r="H131" t="s">
        <v>96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</row>
    <row r="132" spans="1:42">
      <c r="A132" s="1" t="s">
        <v>529</v>
      </c>
      <c r="B132" t="s">
        <v>530</v>
      </c>
      <c r="C132" s="2">
        <v>5714514</v>
      </c>
      <c r="D132" t="s">
        <v>11</v>
      </c>
      <c r="E132" t="s">
        <v>15</v>
      </c>
      <c r="G132" t="s">
        <v>531</v>
      </c>
      <c r="H132" t="s">
        <v>38</v>
      </c>
    </row>
    <row r="133" spans="1:42" s="3" customFormat="1">
      <c r="A133" s="1" t="s">
        <v>574</v>
      </c>
      <c r="B133" t="s">
        <v>575</v>
      </c>
      <c r="C133" s="2">
        <v>1200955</v>
      </c>
      <c r="D133" t="s">
        <v>11</v>
      </c>
      <c r="E133" t="s">
        <v>441</v>
      </c>
      <c r="F133"/>
      <c r="G133" t="s">
        <v>576</v>
      </c>
      <c r="H133" t="s">
        <v>13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</row>
    <row r="134" spans="1:42" s="3" customFormat="1">
      <c r="A134" s="1" t="s">
        <v>602</v>
      </c>
      <c r="B134" t="s">
        <v>603</v>
      </c>
      <c r="C134" s="2">
        <v>2784543</v>
      </c>
      <c r="D134" t="s">
        <v>11</v>
      </c>
      <c r="E134" t="s">
        <v>1</v>
      </c>
      <c r="F134"/>
      <c r="G134" t="s">
        <v>604</v>
      </c>
      <c r="H134" t="s">
        <v>2</v>
      </c>
      <c r="I134" s="42">
        <v>24917</v>
      </c>
      <c r="J134" s="42">
        <v>25105</v>
      </c>
      <c r="K134" t="s">
        <v>9</v>
      </c>
      <c r="L134" t="s">
        <v>605</v>
      </c>
      <c r="M134" t="s">
        <v>90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</row>
    <row r="135" spans="1:42" s="3" customFormat="1">
      <c r="A135" s="1" t="s">
        <v>620</v>
      </c>
      <c r="B135" t="s">
        <v>621</v>
      </c>
      <c r="C135" s="2" t="s">
        <v>651</v>
      </c>
      <c r="D135" t="s">
        <v>11</v>
      </c>
      <c r="E135" t="s">
        <v>441</v>
      </c>
      <c r="F135"/>
      <c r="G135" t="s">
        <v>652</v>
      </c>
      <c r="H135" t="s">
        <v>13</v>
      </c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</row>
    <row r="136" spans="1:42" s="3" customFormat="1">
      <c r="A136" s="1" t="s">
        <v>724</v>
      </c>
      <c r="B136" t="s">
        <v>772</v>
      </c>
      <c r="C136" s="2">
        <v>39048</v>
      </c>
      <c r="D136" t="s">
        <v>11</v>
      </c>
      <c r="E136" t="s">
        <v>441</v>
      </c>
      <c r="F136"/>
      <c r="G136" t="s">
        <v>773</v>
      </c>
      <c r="H136" t="s">
        <v>13</v>
      </c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</row>
    <row r="137" spans="1:42" s="3" customFormat="1">
      <c r="A137" s="1" t="s">
        <v>777</v>
      </c>
      <c r="B137" t="s">
        <v>1324</v>
      </c>
      <c r="C137" s="2">
        <v>2784061</v>
      </c>
      <c r="D137" t="s">
        <v>11</v>
      </c>
      <c r="E137" t="s">
        <v>15</v>
      </c>
      <c r="F137"/>
      <c r="G137" t="s">
        <v>778</v>
      </c>
      <c r="H137" t="s">
        <v>38</v>
      </c>
      <c r="I137" t="s">
        <v>779</v>
      </c>
      <c r="J137" t="s">
        <v>17</v>
      </c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</row>
    <row r="138" spans="1:42" s="3" customFormat="1">
      <c r="A138" s="1" t="s">
        <v>731</v>
      </c>
      <c r="B138" t="s">
        <v>374</v>
      </c>
      <c r="C138" s="2">
        <v>3788760</v>
      </c>
      <c r="D138" t="s">
        <v>11</v>
      </c>
      <c r="E138" t="s">
        <v>22</v>
      </c>
      <c r="F138"/>
      <c r="G138" t="s">
        <v>827</v>
      </c>
      <c r="H138" t="s">
        <v>223</v>
      </c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</row>
    <row r="139" spans="1:42" s="3" customFormat="1">
      <c r="A139" s="1" t="s">
        <v>965</v>
      </c>
      <c r="B139" t="s">
        <v>220</v>
      </c>
      <c r="C139" s="2">
        <v>3789454</v>
      </c>
      <c r="D139" t="s">
        <v>11</v>
      </c>
      <c r="E139" t="s">
        <v>51</v>
      </c>
      <c r="F139"/>
      <c r="G139" t="s">
        <v>966</v>
      </c>
      <c r="H139" t="s">
        <v>315</v>
      </c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</row>
    <row r="140" spans="1:42" s="3" customFormat="1">
      <c r="A140" s="1" t="s">
        <v>953</v>
      </c>
      <c r="B140" t="s">
        <v>970</v>
      </c>
      <c r="C140" s="2" t="s">
        <v>971</v>
      </c>
      <c r="D140" t="s">
        <v>11</v>
      </c>
      <c r="E140" t="s">
        <v>441</v>
      </c>
      <c r="F140"/>
      <c r="G140" t="s">
        <v>972</v>
      </c>
      <c r="H140" t="s">
        <v>13</v>
      </c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</row>
    <row r="141" spans="1:42" s="3" customFormat="1">
      <c r="A141" s="1" t="s">
        <v>958</v>
      </c>
      <c r="B141" t="s">
        <v>995</v>
      </c>
      <c r="C141" s="2">
        <v>1200956</v>
      </c>
      <c r="D141" t="s">
        <v>11</v>
      </c>
      <c r="E141" t="s">
        <v>441</v>
      </c>
      <c r="F141" t="s">
        <v>125</v>
      </c>
      <c r="G141" t="s">
        <v>996</v>
      </c>
      <c r="H141" t="s">
        <v>13</v>
      </c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</row>
    <row r="142" spans="1:42" s="3" customFormat="1">
      <c r="A142" s="1" t="s">
        <v>1019</v>
      </c>
      <c r="B142" t="s">
        <v>1045</v>
      </c>
      <c r="C142" s="2">
        <v>4718242</v>
      </c>
      <c r="D142" t="s">
        <v>11</v>
      </c>
      <c r="E142" t="s">
        <v>1</v>
      </c>
      <c r="F142" t="s">
        <v>635</v>
      </c>
      <c r="G142" t="s">
        <v>1046</v>
      </c>
      <c r="H142" t="s">
        <v>42</v>
      </c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</row>
    <row r="143" spans="1:42" s="3" customFormat="1">
      <c r="A143" s="1" t="s">
        <v>1027</v>
      </c>
      <c r="B143" t="s">
        <v>1030</v>
      </c>
      <c r="C143" s="2">
        <v>44101</v>
      </c>
      <c r="D143" t="s">
        <v>11</v>
      </c>
      <c r="E143" t="s">
        <v>441</v>
      </c>
      <c r="F143" t="s">
        <v>125</v>
      </c>
      <c r="G143" t="s">
        <v>1092</v>
      </c>
      <c r="H143" t="s">
        <v>13</v>
      </c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</row>
    <row r="144" spans="1:42">
      <c r="A144" s="1" t="s">
        <v>1141</v>
      </c>
      <c r="B144" t="s">
        <v>1142</v>
      </c>
      <c r="C144" s="2">
        <v>217039</v>
      </c>
      <c r="D144" t="s">
        <v>11</v>
      </c>
      <c r="E144" t="s">
        <v>441</v>
      </c>
      <c r="G144" t="s">
        <v>1153</v>
      </c>
      <c r="H144" t="s">
        <v>13</v>
      </c>
    </row>
    <row r="145" spans="1:42">
      <c r="A145" s="1" t="s">
        <v>1143</v>
      </c>
      <c r="B145" t="s">
        <v>1158</v>
      </c>
      <c r="C145" s="2">
        <v>5714609</v>
      </c>
      <c r="D145" t="s">
        <v>11</v>
      </c>
      <c r="E145" t="s">
        <v>51</v>
      </c>
      <c r="G145" t="s">
        <v>1159</v>
      </c>
      <c r="H145" t="s">
        <v>315</v>
      </c>
    </row>
    <row r="146" spans="1:42">
      <c r="A146" s="1" t="s">
        <v>1185</v>
      </c>
      <c r="B146" t="s">
        <v>1186</v>
      </c>
      <c r="C146" s="2">
        <v>2784668</v>
      </c>
      <c r="D146" t="s">
        <v>11</v>
      </c>
      <c r="E146" t="s">
        <v>474</v>
      </c>
      <c r="G146" t="s">
        <v>1187</v>
      </c>
      <c r="H146" t="s">
        <v>49</v>
      </c>
      <c r="I146" t="s">
        <v>1188</v>
      </c>
      <c r="J146" t="s">
        <v>1189</v>
      </c>
    </row>
    <row r="147" spans="1:42" s="3" customFormat="1">
      <c r="A147" s="1" t="s">
        <v>1213</v>
      </c>
      <c r="B147" t="s">
        <v>1214</v>
      </c>
      <c r="C147" s="2">
        <v>3789583</v>
      </c>
      <c r="D147" t="s">
        <v>11</v>
      </c>
      <c r="E147" t="s">
        <v>92</v>
      </c>
      <c r="F147"/>
      <c r="G147" t="s">
        <v>1239</v>
      </c>
      <c r="H147" t="s">
        <v>997</v>
      </c>
      <c r="I147" t="s">
        <v>1240</v>
      </c>
      <c r="J147" t="s">
        <v>96</v>
      </c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</row>
    <row r="148" spans="1:42" s="11" customFormat="1" ht="15" thickBot="1">
      <c r="A148" s="9" t="s">
        <v>1286</v>
      </c>
      <c r="B148" s="10" t="s">
        <v>1287</v>
      </c>
      <c r="C148" s="46">
        <v>2783891</v>
      </c>
      <c r="D148" s="10" t="s">
        <v>11</v>
      </c>
      <c r="E148" s="10" t="s">
        <v>15</v>
      </c>
      <c r="F148" s="10"/>
      <c r="G148" s="10" t="s">
        <v>303</v>
      </c>
      <c r="H148" s="10" t="s">
        <v>1282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</row>
    <row r="149" spans="1:42" s="3" customFormat="1">
      <c r="A149" s="1" t="s">
        <v>151</v>
      </c>
      <c r="B149" t="s">
        <v>150</v>
      </c>
      <c r="C149" s="2">
        <v>1731884</v>
      </c>
      <c r="D149" t="s">
        <v>27</v>
      </c>
      <c r="E149" t="s">
        <v>1</v>
      </c>
      <c r="F149"/>
      <c r="G149" s="2" t="s">
        <v>28</v>
      </c>
      <c r="H149" t="s">
        <v>29</v>
      </c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</row>
    <row r="150" spans="1:42" s="3" customFormat="1">
      <c r="A150" s="1" t="s">
        <v>167</v>
      </c>
      <c r="B150" t="s">
        <v>166</v>
      </c>
      <c r="C150" s="2">
        <v>3789641</v>
      </c>
      <c r="D150" t="s">
        <v>27</v>
      </c>
      <c r="E150" t="s">
        <v>22</v>
      </c>
      <c r="F150"/>
      <c r="G150" s="2" t="s">
        <v>59</v>
      </c>
      <c r="H150" t="s">
        <v>54</v>
      </c>
      <c r="I150"/>
      <c r="J150"/>
      <c r="K150" s="2" t="s">
        <v>60</v>
      </c>
      <c r="L150" t="s">
        <v>56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</row>
    <row r="151" spans="1:42" s="3" customFormat="1">
      <c r="A151" s="1" t="s">
        <v>171</v>
      </c>
      <c r="B151" t="s">
        <v>170</v>
      </c>
      <c r="C151" s="2" t="s">
        <v>64</v>
      </c>
      <c r="D151" t="s">
        <v>27</v>
      </c>
      <c r="E151" t="s">
        <v>65</v>
      </c>
      <c r="F151"/>
      <c r="G151" s="2" t="s">
        <v>66</v>
      </c>
      <c r="H151" t="s">
        <v>67</v>
      </c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</row>
    <row r="152" spans="1:42" s="3" customFormat="1">
      <c r="A152" s="1" t="s">
        <v>181</v>
      </c>
      <c r="B152" t="s">
        <v>180</v>
      </c>
      <c r="C152" s="2">
        <v>3789644</v>
      </c>
      <c r="D152" t="s">
        <v>27</v>
      </c>
      <c r="E152" t="s">
        <v>1</v>
      </c>
      <c r="F152"/>
      <c r="G152" t="s">
        <v>89</v>
      </c>
      <c r="H152" t="s">
        <v>90</v>
      </c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</row>
    <row r="153" spans="1:42" s="3" customFormat="1">
      <c r="A153" s="1" t="s">
        <v>189</v>
      </c>
      <c r="B153" t="s">
        <v>188</v>
      </c>
      <c r="C153" s="2">
        <v>2785211</v>
      </c>
      <c r="D153" t="s">
        <v>27</v>
      </c>
      <c r="E153" t="s">
        <v>8</v>
      </c>
      <c r="F153"/>
      <c r="G153" t="s">
        <v>99</v>
      </c>
      <c r="H153" t="s">
        <v>100</v>
      </c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</row>
    <row r="154" spans="1:42" s="3" customFormat="1">
      <c r="A154" s="1" t="s">
        <v>332</v>
      </c>
      <c r="B154" t="s">
        <v>1322</v>
      </c>
      <c r="C154" s="2">
        <v>4718547</v>
      </c>
      <c r="D154" t="s">
        <v>27</v>
      </c>
      <c r="E154" t="s">
        <v>1</v>
      </c>
      <c r="F154"/>
      <c r="G154" t="s">
        <v>334</v>
      </c>
      <c r="H154" t="s">
        <v>20</v>
      </c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</row>
    <row r="155" spans="1:42" s="3" customFormat="1">
      <c r="A155" s="1" t="s">
        <v>369</v>
      </c>
      <c r="B155" t="s">
        <v>370</v>
      </c>
      <c r="C155" s="2">
        <v>2785265</v>
      </c>
      <c r="D155" t="s">
        <v>27</v>
      </c>
      <c r="E155" t="s">
        <v>1</v>
      </c>
      <c r="F155"/>
      <c r="G155" t="s">
        <v>371</v>
      </c>
      <c r="H155" t="s">
        <v>2</v>
      </c>
      <c r="I155" t="s">
        <v>372</v>
      </c>
      <c r="J155" t="s">
        <v>79</v>
      </c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</row>
    <row r="156" spans="1:42" s="3" customFormat="1">
      <c r="A156" s="1" t="s">
        <v>411</v>
      </c>
      <c r="B156" t="s">
        <v>1310</v>
      </c>
      <c r="C156" s="2">
        <v>2785271</v>
      </c>
      <c r="D156" t="s">
        <v>27</v>
      </c>
      <c r="E156" t="s">
        <v>8</v>
      </c>
      <c r="F156"/>
      <c r="G156" t="s">
        <v>417</v>
      </c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</row>
    <row r="157" spans="1:42" s="3" customFormat="1">
      <c r="A157" s="1" t="s">
        <v>426</v>
      </c>
      <c r="B157" t="s">
        <v>427</v>
      </c>
      <c r="C157" s="2">
        <v>5714683</v>
      </c>
      <c r="D157" t="s">
        <v>27</v>
      </c>
      <c r="E157" t="s">
        <v>1</v>
      </c>
      <c r="F157"/>
      <c r="G157" t="s">
        <v>428</v>
      </c>
      <c r="H157" t="s">
        <v>2</v>
      </c>
      <c r="I157" t="s">
        <v>429</v>
      </c>
      <c r="J157" t="s">
        <v>42</v>
      </c>
      <c r="K157" t="s">
        <v>430</v>
      </c>
      <c r="L157" t="s">
        <v>2</v>
      </c>
      <c r="M157" t="s">
        <v>431</v>
      </c>
      <c r="N157" t="s">
        <v>20</v>
      </c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</row>
    <row r="158" spans="1:42" s="3" customFormat="1">
      <c r="A158" s="1" t="s">
        <v>672</v>
      </c>
      <c r="B158" t="s">
        <v>679</v>
      </c>
      <c r="C158" s="2">
        <v>2785432</v>
      </c>
      <c r="D158" t="s">
        <v>27</v>
      </c>
      <c r="E158" t="s">
        <v>290</v>
      </c>
      <c r="F158"/>
      <c r="G158" t="s">
        <v>680</v>
      </c>
      <c r="H158" t="s">
        <v>681</v>
      </c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</row>
    <row r="159" spans="1:42">
      <c r="A159" s="1" t="s">
        <v>695</v>
      </c>
      <c r="B159" t="s">
        <v>696</v>
      </c>
      <c r="C159" s="2">
        <v>2784200</v>
      </c>
      <c r="D159" t="s">
        <v>27</v>
      </c>
      <c r="E159" t="s">
        <v>8</v>
      </c>
      <c r="G159" t="s">
        <v>697</v>
      </c>
      <c r="H159" t="s">
        <v>698</v>
      </c>
      <c r="I159" t="s">
        <v>699</v>
      </c>
      <c r="J159" t="s">
        <v>9</v>
      </c>
    </row>
    <row r="160" spans="1:42">
      <c r="A160" s="1" t="s">
        <v>676</v>
      </c>
      <c r="B160" t="s">
        <v>711</v>
      </c>
      <c r="C160" s="2">
        <v>2785352</v>
      </c>
      <c r="D160" t="s">
        <v>27</v>
      </c>
      <c r="E160" t="s">
        <v>1</v>
      </c>
      <c r="G160" t="s">
        <v>712</v>
      </c>
      <c r="H160" t="s">
        <v>2</v>
      </c>
      <c r="I160" t="s">
        <v>713</v>
      </c>
      <c r="J160" t="s">
        <v>20</v>
      </c>
    </row>
    <row r="161" spans="1:42">
      <c r="A161" s="1" t="s">
        <v>910</v>
      </c>
      <c r="B161" t="s">
        <v>929</v>
      </c>
      <c r="C161" s="2">
        <v>3790090</v>
      </c>
      <c r="D161" t="s">
        <v>27</v>
      </c>
      <c r="E161" t="s">
        <v>1</v>
      </c>
      <c r="G161" t="s">
        <v>930</v>
      </c>
      <c r="H161" t="s">
        <v>20</v>
      </c>
    </row>
    <row r="162" spans="1:42" s="3" customFormat="1">
      <c r="A162" s="1" t="s">
        <v>913</v>
      </c>
      <c r="B162" t="s">
        <v>940</v>
      </c>
      <c r="C162" s="2">
        <v>5714577</v>
      </c>
      <c r="D162" t="s">
        <v>27</v>
      </c>
      <c r="E162" t="s">
        <v>8</v>
      </c>
      <c r="F162"/>
      <c r="G162" t="s">
        <v>941</v>
      </c>
      <c r="H162" t="s">
        <v>942</v>
      </c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</row>
    <row r="163" spans="1:42" s="3" customFormat="1">
      <c r="A163" s="1" t="s">
        <v>961</v>
      </c>
      <c r="B163" t="s">
        <v>1009</v>
      </c>
      <c r="C163" s="2">
        <v>2785524</v>
      </c>
      <c r="D163" t="s">
        <v>27</v>
      </c>
      <c r="E163" t="s">
        <v>1010</v>
      </c>
      <c r="F163"/>
      <c r="G163" t="s">
        <v>1011</v>
      </c>
      <c r="H163" t="s">
        <v>1012</v>
      </c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</row>
    <row r="164" spans="1:42" s="3" customFormat="1">
      <c r="A164" s="1" t="s">
        <v>1107</v>
      </c>
      <c r="B164" t="s">
        <v>473</v>
      </c>
      <c r="C164" s="2">
        <v>2784657</v>
      </c>
      <c r="D164" t="s">
        <v>27</v>
      </c>
      <c r="E164" t="s">
        <v>1108</v>
      </c>
      <c r="F164"/>
      <c r="G164" t="s">
        <v>1109</v>
      </c>
      <c r="H164" t="s">
        <v>49</v>
      </c>
      <c r="I164" t="s">
        <v>326</v>
      </c>
      <c r="J164" t="s">
        <v>2</v>
      </c>
      <c r="K164" t="s">
        <v>1110</v>
      </c>
      <c r="L164" t="s">
        <v>235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</row>
    <row r="165" spans="1:42">
      <c r="A165" s="1" t="s">
        <v>1143</v>
      </c>
      <c r="B165" t="s">
        <v>1144</v>
      </c>
      <c r="C165" s="2">
        <v>4718676</v>
      </c>
      <c r="D165" t="s">
        <v>27</v>
      </c>
      <c r="E165" t="s">
        <v>22</v>
      </c>
      <c r="G165" t="s">
        <v>1154</v>
      </c>
      <c r="H165" t="s">
        <v>1348</v>
      </c>
      <c r="I165" t="s">
        <v>1155</v>
      </c>
      <c r="J165" t="s">
        <v>758</v>
      </c>
      <c r="K165" t="s">
        <v>1156</v>
      </c>
      <c r="L165" t="s">
        <v>1157</v>
      </c>
    </row>
    <row r="166" spans="1:42">
      <c r="A166" s="1" t="s">
        <v>1145</v>
      </c>
      <c r="B166" t="s">
        <v>1146</v>
      </c>
      <c r="C166" s="2">
        <v>5714787</v>
      </c>
      <c r="D166" t="s">
        <v>27</v>
      </c>
      <c r="E166" t="s">
        <v>8</v>
      </c>
      <c r="G166" t="s">
        <v>1170</v>
      </c>
      <c r="H166" t="s">
        <v>227</v>
      </c>
    </row>
    <row r="167" spans="1:42">
      <c r="A167" s="1" t="s">
        <v>1226</v>
      </c>
      <c r="B167" t="s">
        <v>1227</v>
      </c>
      <c r="C167" s="2">
        <v>2785050</v>
      </c>
      <c r="D167" t="s">
        <v>27</v>
      </c>
      <c r="E167" t="s">
        <v>1</v>
      </c>
      <c r="G167" t="s">
        <v>1259</v>
      </c>
      <c r="H167" t="s">
        <v>2</v>
      </c>
      <c r="I167" t="s">
        <v>1260</v>
      </c>
      <c r="J167" t="s">
        <v>90</v>
      </c>
      <c r="K167" t="s">
        <v>1261</v>
      </c>
      <c r="L167" t="s">
        <v>70</v>
      </c>
    </row>
    <row r="168" spans="1:42" s="10" customFormat="1" ht="15" thickBot="1">
      <c r="A168" s="9" t="s">
        <v>1232</v>
      </c>
      <c r="B168" s="10" t="s">
        <v>1233</v>
      </c>
      <c r="C168" s="46">
        <v>3790298</v>
      </c>
      <c r="D168" s="10" t="s">
        <v>27</v>
      </c>
      <c r="E168" s="10" t="s">
        <v>1</v>
      </c>
      <c r="G168" s="10" t="s">
        <v>1268</v>
      </c>
      <c r="H168" s="10" t="s">
        <v>235</v>
      </c>
    </row>
    <row r="169" spans="1:42">
      <c r="A169" s="1" t="s">
        <v>185</v>
      </c>
      <c r="B169" t="s">
        <v>184</v>
      </c>
      <c r="C169" s="2">
        <v>4718900</v>
      </c>
      <c r="D169" t="s">
        <v>91</v>
      </c>
      <c r="E169" t="s">
        <v>92</v>
      </c>
      <c r="G169" t="s">
        <v>93</v>
      </c>
      <c r="H169" t="s">
        <v>94</v>
      </c>
      <c r="I169" t="s">
        <v>95</v>
      </c>
      <c r="J169" t="s">
        <v>96</v>
      </c>
    </row>
    <row r="170" spans="1:42">
      <c r="A170" s="1" t="s">
        <v>196</v>
      </c>
      <c r="B170" t="s">
        <v>195</v>
      </c>
      <c r="C170" s="2">
        <v>2786210</v>
      </c>
      <c r="D170" t="s">
        <v>91</v>
      </c>
      <c r="E170" t="s">
        <v>15</v>
      </c>
      <c r="G170" t="s">
        <v>110</v>
      </c>
      <c r="H170" t="s">
        <v>17</v>
      </c>
    </row>
    <row r="171" spans="1:42">
      <c r="A171" s="1" t="s">
        <v>198</v>
      </c>
      <c r="B171" t="s">
        <v>197</v>
      </c>
      <c r="C171" s="2">
        <v>5714824</v>
      </c>
      <c r="D171" t="s">
        <v>91</v>
      </c>
      <c r="E171" t="s">
        <v>92</v>
      </c>
      <c r="G171" t="s">
        <v>111</v>
      </c>
      <c r="H171" t="s">
        <v>96</v>
      </c>
    </row>
    <row r="172" spans="1:42" s="3" customFormat="1">
      <c r="A172" s="1" t="s">
        <v>200</v>
      </c>
      <c r="B172" t="s">
        <v>199</v>
      </c>
      <c r="C172" s="2">
        <v>2785727</v>
      </c>
      <c r="D172" t="s">
        <v>91</v>
      </c>
      <c r="E172" t="s">
        <v>44</v>
      </c>
      <c r="F172"/>
      <c r="G172" t="s">
        <v>112</v>
      </c>
      <c r="H172" t="s">
        <v>49</v>
      </c>
      <c r="I172" t="s">
        <v>113</v>
      </c>
      <c r="J172" t="s">
        <v>49</v>
      </c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</row>
    <row r="173" spans="1:42">
      <c r="A173" s="1" t="s">
        <v>254</v>
      </c>
      <c r="B173" t="s">
        <v>255</v>
      </c>
      <c r="C173" s="2">
        <v>2785230</v>
      </c>
      <c r="D173" t="s">
        <v>91</v>
      </c>
      <c r="E173" t="s">
        <v>15</v>
      </c>
      <c r="G173" t="s">
        <v>256</v>
      </c>
      <c r="H173" t="s">
        <v>17</v>
      </c>
    </row>
    <row r="174" spans="1:42">
      <c r="A174" s="1" t="s">
        <v>264</v>
      </c>
      <c r="B174" t="s">
        <v>265</v>
      </c>
      <c r="C174" s="2">
        <v>1732683</v>
      </c>
      <c r="D174" t="s">
        <v>91</v>
      </c>
      <c r="E174" t="s">
        <v>441</v>
      </c>
      <c r="G174" t="s">
        <v>267</v>
      </c>
      <c r="H174" t="s">
        <v>13</v>
      </c>
    </row>
    <row r="175" spans="1:42" s="3" customFormat="1">
      <c r="A175" s="1" t="s">
        <v>332</v>
      </c>
      <c r="B175" t="s">
        <v>333</v>
      </c>
      <c r="C175" s="2">
        <v>217349</v>
      </c>
      <c r="D175" t="s">
        <v>91</v>
      </c>
      <c r="E175" t="s">
        <v>441</v>
      </c>
      <c r="F175"/>
      <c r="G175" t="s">
        <v>334</v>
      </c>
      <c r="H175" t="s">
        <v>13</v>
      </c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</row>
    <row r="176" spans="1:42">
      <c r="A176" s="1" t="s">
        <v>348</v>
      </c>
      <c r="B176" t="s">
        <v>351</v>
      </c>
      <c r="C176" s="2">
        <v>5174852</v>
      </c>
      <c r="D176" t="s">
        <v>91</v>
      </c>
      <c r="E176" t="s">
        <v>15</v>
      </c>
      <c r="G176" t="s">
        <v>352</v>
      </c>
      <c r="H176" t="s">
        <v>17</v>
      </c>
    </row>
    <row r="177" spans="1:42" s="3" customFormat="1">
      <c r="A177" s="1" t="s">
        <v>436</v>
      </c>
      <c r="B177" t="s">
        <v>437</v>
      </c>
      <c r="C177" s="2">
        <v>2786254</v>
      </c>
      <c r="D177" t="s">
        <v>91</v>
      </c>
      <c r="E177" t="s">
        <v>22</v>
      </c>
      <c r="F177"/>
      <c r="G177" t="s">
        <v>438</v>
      </c>
      <c r="H177" t="s">
        <v>223</v>
      </c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</row>
    <row r="178" spans="1:42" s="3" customFormat="1">
      <c r="A178" s="1" t="s">
        <v>532</v>
      </c>
      <c r="B178" t="s">
        <v>533</v>
      </c>
      <c r="C178" s="2">
        <v>2786260</v>
      </c>
      <c r="D178" t="s">
        <v>91</v>
      </c>
      <c r="E178" t="s">
        <v>1</v>
      </c>
      <c r="F178"/>
      <c r="G178" t="s">
        <v>534</v>
      </c>
      <c r="H178" t="s">
        <v>20</v>
      </c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</row>
    <row r="179" spans="1:42" s="3" customFormat="1">
      <c r="A179" s="1" t="s">
        <v>719</v>
      </c>
      <c r="B179" t="s">
        <v>755</v>
      </c>
      <c r="C179" s="2">
        <v>2785911</v>
      </c>
      <c r="D179" t="s">
        <v>91</v>
      </c>
      <c r="E179" t="s">
        <v>44</v>
      </c>
      <c r="F179"/>
      <c r="G179" t="s">
        <v>756</v>
      </c>
      <c r="H179" t="s">
        <v>640</v>
      </c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</row>
    <row r="180" spans="1:42" s="3" customFormat="1">
      <c r="A180" s="1" t="s">
        <v>821</v>
      </c>
      <c r="B180" t="s">
        <v>822</v>
      </c>
      <c r="C180" s="2">
        <v>1201164</v>
      </c>
      <c r="D180" t="s">
        <v>91</v>
      </c>
      <c r="E180" t="s">
        <v>1</v>
      </c>
      <c r="F180"/>
      <c r="G180" t="s">
        <v>823</v>
      </c>
      <c r="H180" t="s">
        <v>240</v>
      </c>
      <c r="I180" t="s">
        <v>824</v>
      </c>
      <c r="J180" t="s">
        <v>29</v>
      </c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</row>
    <row r="181" spans="1:42">
      <c r="A181" s="1" t="s">
        <v>863</v>
      </c>
      <c r="B181" t="s">
        <v>864</v>
      </c>
      <c r="C181" s="2">
        <v>3790025</v>
      </c>
      <c r="D181" t="s">
        <v>608</v>
      </c>
      <c r="E181" t="s">
        <v>92</v>
      </c>
      <c r="G181" t="s">
        <v>848</v>
      </c>
      <c r="H181" s="44" t="s">
        <v>1349</v>
      </c>
    </row>
    <row r="182" spans="1:42" s="3" customFormat="1">
      <c r="A182" s="1" t="s">
        <v>900</v>
      </c>
      <c r="B182" t="s">
        <v>901</v>
      </c>
      <c r="C182" s="2">
        <v>3790894</v>
      </c>
      <c r="D182" t="s">
        <v>91</v>
      </c>
      <c r="E182" t="s">
        <v>44</v>
      </c>
      <c r="F182"/>
      <c r="G182" t="s">
        <v>902</v>
      </c>
      <c r="H182" t="s">
        <v>49</v>
      </c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</row>
    <row r="183" spans="1:42">
      <c r="A183" s="1" t="s">
        <v>914</v>
      </c>
      <c r="B183" t="s">
        <v>302</v>
      </c>
      <c r="C183" s="2">
        <v>2786491</v>
      </c>
      <c r="D183" t="s">
        <v>91</v>
      </c>
      <c r="E183" t="s">
        <v>441</v>
      </c>
      <c r="G183" t="s">
        <v>915</v>
      </c>
      <c r="H183" t="s">
        <v>13</v>
      </c>
      <c r="I183" t="s">
        <v>916</v>
      </c>
      <c r="J183" t="s">
        <v>506</v>
      </c>
      <c r="K183" t="s">
        <v>917</v>
      </c>
      <c r="L183" t="s">
        <v>13</v>
      </c>
    </row>
    <row r="184" spans="1:42">
      <c r="A184" s="1" t="s">
        <v>906</v>
      </c>
      <c r="B184" t="s">
        <v>907</v>
      </c>
      <c r="C184" s="2">
        <v>4718855</v>
      </c>
      <c r="D184" t="s">
        <v>91</v>
      </c>
      <c r="E184" t="s">
        <v>1</v>
      </c>
      <c r="F184" t="s">
        <v>434</v>
      </c>
      <c r="G184" t="s">
        <v>918</v>
      </c>
      <c r="H184" t="s">
        <v>20</v>
      </c>
    </row>
    <row r="185" spans="1:42">
      <c r="A185" s="1" t="s">
        <v>945</v>
      </c>
      <c r="B185" t="s">
        <v>947</v>
      </c>
      <c r="C185" s="2">
        <v>39268</v>
      </c>
      <c r="D185" t="s">
        <v>91</v>
      </c>
      <c r="E185" t="s">
        <v>1</v>
      </c>
      <c r="G185" t="s">
        <v>946</v>
      </c>
      <c r="H185" t="s">
        <v>36</v>
      </c>
    </row>
    <row r="186" spans="1:42" s="3" customFormat="1">
      <c r="A186" s="1" t="s">
        <v>960</v>
      </c>
      <c r="B186" t="s">
        <v>1000</v>
      </c>
      <c r="C186" s="2">
        <v>42784</v>
      </c>
      <c r="D186" t="s">
        <v>91</v>
      </c>
      <c r="E186" t="s">
        <v>441</v>
      </c>
      <c r="F186"/>
      <c r="G186" t="s">
        <v>1001</v>
      </c>
      <c r="H186" t="s">
        <v>13</v>
      </c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</row>
    <row r="187" spans="1:42">
      <c r="A187" s="1" t="s">
        <v>1081</v>
      </c>
      <c r="B187" t="s">
        <v>1082</v>
      </c>
      <c r="C187" s="2">
        <v>1201166</v>
      </c>
      <c r="D187" t="s">
        <v>91</v>
      </c>
      <c r="E187" t="s">
        <v>441</v>
      </c>
      <c r="G187" t="s">
        <v>1083</v>
      </c>
      <c r="H187" t="s">
        <v>13</v>
      </c>
    </row>
    <row r="188" spans="1:42">
      <c r="A188" s="1" t="s">
        <v>1027</v>
      </c>
      <c r="B188" t="s">
        <v>1091</v>
      </c>
      <c r="C188" s="2">
        <v>1732791</v>
      </c>
      <c r="D188" t="s">
        <v>91</v>
      </c>
      <c r="E188" t="s">
        <v>1</v>
      </c>
      <c r="G188" t="s">
        <v>1089</v>
      </c>
      <c r="H188" t="s">
        <v>246</v>
      </c>
      <c r="I188" t="s">
        <v>1090</v>
      </c>
      <c r="J188" t="s">
        <v>581</v>
      </c>
    </row>
    <row r="189" spans="1:42">
      <c r="A189" s="1" t="s">
        <v>1111</v>
      </c>
      <c r="B189" t="s">
        <v>1112</v>
      </c>
      <c r="C189" s="2">
        <v>2786019</v>
      </c>
      <c r="D189" t="s">
        <v>91</v>
      </c>
      <c r="E189" t="s">
        <v>1</v>
      </c>
      <c r="G189" t="s">
        <v>1113</v>
      </c>
      <c r="H189" t="s">
        <v>90</v>
      </c>
    </row>
    <row r="190" spans="1:42">
      <c r="A190" s="1" t="s">
        <v>1035</v>
      </c>
      <c r="B190" t="s">
        <v>1036</v>
      </c>
      <c r="C190" s="2">
        <v>3790748</v>
      </c>
      <c r="D190" t="s">
        <v>91</v>
      </c>
      <c r="E190" t="s">
        <v>92</v>
      </c>
      <c r="G190" t="s">
        <v>1122</v>
      </c>
      <c r="H190" t="s">
        <v>1123</v>
      </c>
    </row>
    <row r="191" spans="1:42">
      <c r="A191" s="1" t="s">
        <v>1037</v>
      </c>
      <c r="B191" t="s">
        <v>757</v>
      </c>
      <c r="C191" s="2">
        <v>1732799</v>
      </c>
      <c r="D191" t="s">
        <v>91</v>
      </c>
      <c r="E191" t="s">
        <v>44</v>
      </c>
      <c r="G191" t="s">
        <v>1124</v>
      </c>
      <c r="H191" t="s">
        <v>1125</v>
      </c>
    </row>
    <row r="192" spans="1:42">
      <c r="A192" s="1" t="s">
        <v>1139</v>
      </c>
      <c r="B192" t="s">
        <v>743</v>
      </c>
      <c r="C192" s="2">
        <v>4718905</v>
      </c>
      <c r="D192" t="s">
        <v>91</v>
      </c>
      <c r="E192" t="s">
        <v>51</v>
      </c>
      <c r="G192" t="s">
        <v>1140</v>
      </c>
      <c r="H192" t="s">
        <v>817</v>
      </c>
    </row>
    <row r="193" spans="1:42">
      <c r="A193" s="1" t="s">
        <v>1193</v>
      </c>
      <c r="B193" t="s">
        <v>1194</v>
      </c>
      <c r="C193" s="2">
        <v>5715024</v>
      </c>
      <c r="D193" t="s">
        <v>91</v>
      </c>
      <c r="E193" t="s">
        <v>1</v>
      </c>
      <c r="G193" t="s">
        <v>1195</v>
      </c>
      <c r="H193" t="s">
        <v>90</v>
      </c>
      <c r="I193" t="s">
        <v>1196</v>
      </c>
      <c r="J193" t="s">
        <v>2</v>
      </c>
    </row>
    <row r="194" spans="1:42">
      <c r="A194" s="1" t="s">
        <v>1223</v>
      </c>
      <c r="B194" t="s">
        <v>275</v>
      </c>
      <c r="C194" s="2">
        <v>1732823</v>
      </c>
      <c r="D194" t="s">
        <v>91</v>
      </c>
      <c r="E194" t="s">
        <v>51</v>
      </c>
      <c r="G194" t="s">
        <v>1251</v>
      </c>
      <c r="H194" t="s">
        <v>315</v>
      </c>
      <c r="I194" t="s">
        <v>1252</v>
      </c>
      <c r="J194" t="s">
        <v>116</v>
      </c>
    </row>
    <row r="195" spans="1:42">
      <c r="A195" s="1" t="s">
        <v>1224</v>
      </c>
      <c r="B195" t="s">
        <v>1225</v>
      </c>
      <c r="C195" s="2">
        <v>2786447</v>
      </c>
      <c r="D195" t="s">
        <v>91</v>
      </c>
      <c r="E195" t="s">
        <v>44</v>
      </c>
      <c r="G195" t="s">
        <v>1253</v>
      </c>
      <c r="H195" t="s">
        <v>1068</v>
      </c>
    </row>
    <row r="196" spans="1:42">
      <c r="A196" s="1" t="s">
        <v>1262</v>
      </c>
      <c r="B196" t="s">
        <v>1229</v>
      </c>
      <c r="C196" s="2">
        <v>1732646</v>
      </c>
      <c r="D196" t="s">
        <v>91</v>
      </c>
      <c r="E196" t="s">
        <v>1</v>
      </c>
      <c r="F196" t="s">
        <v>635</v>
      </c>
      <c r="G196" t="s">
        <v>1266</v>
      </c>
      <c r="H196" t="s">
        <v>90</v>
      </c>
    </row>
    <row r="197" spans="1:42" s="10" customFormat="1" ht="15" thickBot="1">
      <c r="A197" s="9" t="s">
        <v>1283</v>
      </c>
      <c r="B197" s="10" t="s">
        <v>1284</v>
      </c>
      <c r="C197" s="46">
        <v>2786485</v>
      </c>
      <c r="D197" s="10" t="s">
        <v>91</v>
      </c>
      <c r="E197" s="10" t="s">
        <v>22</v>
      </c>
      <c r="G197" s="10" t="s">
        <v>1285</v>
      </c>
      <c r="H197" s="10" t="s">
        <v>223</v>
      </c>
    </row>
    <row r="198" spans="1:42">
      <c r="A198" s="1" t="s">
        <v>137</v>
      </c>
      <c r="B198" t="s">
        <v>136</v>
      </c>
      <c r="C198" s="2">
        <v>3791408</v>
      </c>
      <c r="D198" t="s">
        <v>14</v>
      </c>
      <c r="E198" t="s">
        <v>8</v>
      </c>
      <c r="G198" s="40" t="s">
        <v>75</v>
      </c>
      <c r="H198" s="40" t="s">
        <v>9</v>
      </c>
    </row>
    <row r="199" spans="1:42">
      <c r="A199" s="1" t="s">
        <v>173</v>
      </c>
      <c r="B199" t="s">
        <v>172</v>
      </c>
      <c r="C199" s="2">
        <v>4718724</v>
      </c>
      <c r="D199" t="s">
        <v>14</v>
      </c>
      <c r="E199" t="s">
        <v>1</v>
      </c>
      <c r="G199" s="2" t="s">
        <v>68</v>
      </c>
      <c r="H199" t="s">
        <v>2</v>
      </c>
      <c r="I199" s="2" t="s">
        <v>69</v>
      </c>
      <c r="J199" t="s">
        <v>70</v>
      </c>
      <c r="K199" s="2" t="s">
        <v>71</v>
      </c>
      <c r="L199" t="s">
        <v>49</v>
      </c>
      <c r="M199" s="2" t="s">
        <v>72</v>
      </c>
      <c r="N199" t="s">
        <v>2</v>
      </c>
    </row>
    <row r="200" spans="1:42" s="3" customFormat="1">
      <c r="A200" s="1" t="s">
        <v>232</v>
      </c>
      <c r="B200" t="s">
        <v>233</v>
      </c>
      <c r="C200" s="2">
        <v>3791321</v>
      </c>
      <c r="D200" t="s">
        <v>14</v>
      </c>
      <c r="E200" t="s">
        <v>1</v>
      </c>
      <c r="F200"/>
      <c r="G200" t="s">
        <v>234</v>
      </c>
      <c r="H200" t="s">
        <v>235</v>
      </c>
      <c r="I200" t="s">
        <v>236</v>
      </c>
      <c r="J200" t="s">
        <v>9</v>
      </c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</row>
    <row r="201" spans="1:42">
      <c r="A201" s="1" t="s">
        <v>301</v>
      </c>
      <c r="B201" t="s">
        <v>302</v>
      </c>
      <c r="C201" s="2">
        <v>4719015</v>
      </c>
      <c r="D201" t="s">
        <v>14</v>
      </c>
      <c r="E201" t="s">
        <v>1</v>
      </c>
      <c r="G201" t="s">
        <v>303</v>
      </c>
      <c r="H201" t="s">
        <v>70</v>
      </c>
    </row>
    <row r="202" spans="1:42" s="6" customFormat="1" ht="19.5" customHeight="1">
      <c r="A202" s="47" t="s">
        <v>636</v>
      </c>
      <c r="B202" t="s">
        <v>1320</v>
      </c>
      <c r="C202" s="2">
        <v>2786569</v>
      </c>
      <c r="D202" t="s">
        <v>14</v>
      </c>
      <c r="E202" t="s">
        <v>8</v>
      </c>
      <c r="F202" s="42"/>
      <c r="G202" t="s">
        <v>1321</v>
      </c>
      <c r="H202" t="s">
        <v>13</v>
      </c>
      <c r="I202" s="44"/>
      <c r="J202" s="42">
        <v>24754</v>
      </c>
      <c r="K202" t="s">
        <v>8</v>
      </c>
      <c r="L202" s="48" t="s">
        <v>1318</v>
      </c>
      <c r="M202" s="43">
        <v>24754</v>
      </c>
      <c r="N202" s="49" t="s">
        <v>1319</v>
      </c>
      <c r="O202" s="50">
        <v>25175</v>
      </c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</row>
    <row r="203" spans="1:42">
      <c r="A203" s="1" t="s">
        <v>335</v>
      </c>
      <c r="B203" t="s">
        <v>336</v>
      </c>
      <c r="C203" s="2">
        <v>5715197</v>
      </c>
      <c r="D203" t="s">
        <v>14</v>
      </c>
      <c r="E203" t="s">
        <v>8</v>
      </c>
      <c r="G203" t="s">
        <v>337</v>
      </c>
      <c r="H203" t="s">
        <v>13</v>
      </c>
    </row>
    <row r="204" spans="1:42">
      <c r="A204" s="1" t="s">
        <v>396</v>
      </c>
      <c r="B204" t="s">
        <v>397</v>
      </c>
      <c r="C204" s="2">
        <v>4719038</v>
      </c>
      <c r="D204" t="s">
        <v>14</v>
      </c>
      <c r="E204" t="s">
        <v>1</v>
      </c>
      <c r="G204" t="s">
        <v>398</v>
      </c>
      <c r="H204" t="s">
        <v>240</v>
      </c>
    </row>
    <row r="205" spans="1:42">
      <c r="A205" s="1" t="s">
        <v>480</v>
      </c>
      <c r="B205" t="s">
        <v>481</v>
      </c>
      <c r="C205" s="2">
        <v>4719048</v>
      </c>
      <c r="D205" t="s">
        <v>14</v>
      </c>
      <c r="E205" t="s">
        <v>92</v>
      </c>
      <c r="G205" t="s">
        <v>482</v>
      </c>
      <c r="H205" t="s">
        <v>96</v>
      </c>
    </row>
    <row r="206" spans="1:42">
      <c r="A206" s="1" t="s">
        <v>569</v>
      </c>
      <c r="B206" t="s">
        <v>570</v>
      </c>
      <c r="C206" s="2">
        <v>2786686</v>
      </c>
      <c r="D206" t="s">
        <v>14</v>
      </c>
      <c r="E206" t="s">
        <v>1</v>
      </c>
      <c r="G206" t="s">
        <v>571</v>
      </c>
      <c r="H206" t="s">
        <v>2</v>
      </c>
      <c r="I206" t="s">
        <v>572</v>
      </c>
      <c r="J206" t="s">
        <v>4</v>
      </c>
      <c r="K206" t="s">
        <v>573</v>
      </c>
      <c r="L206" t="s">
        <v>2</v>
      </c>
    </row>
    <row r="207" spans="1:42">
      <c r="A207" s="1" t="s">
        <v>606</v>
      </c>
      <c r="B207" t="s">
        <v>609</v>
      </c>
      <c r="C207" s="2">
        <v>4719228</v>
      </c>
      <c r="D207" t="s">
        <v>14</v>
      </c>
      <c r="E207" t="s">
        <v>1</v>
      </c>
      <c r="G207" t="s">
        <v>641</v>
      </c>
      <c r="H207" t="s">
        <v>49</v>
      </c>
    </row>
    <row r="208" spans="1:42">
      <c r="A208" s="1" t="s">
        <v>1312</v>
      </c>
      <c r="B208" t="s">
        <v>1313</v>
      </c>
      <c r="C208" s="2">
        <v>2786939</v>
      </c>
      <c r="D208" t="s">
        <v>14</v>
      </c>
      <c r="E208" t="s">
        <v>1</v>
      </c>
      <c r="F208" t="s">
        <v>434</v>
      </c>
      <c r="G208" t="s">
        <v>1314</v>
      </c>
      <c r="H208" t="s">
        <v>2</v>
      </c>
      <c r="I208" t="s">
        <v>1315</v>
      </c>
      <c r="J208" t="s">
        <v>90</v>
      </c>
    </row>
    <row r="209" spans="1:42">
      <c r="A209" s="1" t="s">
        <v>780</v>
      </c>
      <c r="B209" t="s">
        <v>781</v>
      </c>
      <c r="C209" s="2">
        <v>2785783</v>
      </c>
      <c r="D209" t="s">
        <v>14</v>
      </c>
      <c r="E209" t="s">
        <v>44</v>
      </c>
      <c r="G209" t="s">
        <v>782</v>
      </c>
      <c r="H209" t="s">
        <v>49</v>
      </c>
      <c r="I209" t="s">
        <v>783</v>
      </c>
      <c r="J209" t="s">
        <v>784</v>
      </c>
      <c r="K209" t="s">
        <v>785</v>
      </c>
      <c r="L209" t="s">
        <v>49</v>
      </c>
    </row>
    <row r="210" spans="1:42" s="3" customFormat="1" ht="14.25" customHeight="1">
      <c r="A210" s="1" t="s">
        <v>734</v>
      </c>
      <c r="B210" t="s">
        <v>849</v>
      </c>
      <c r="C210" s="2">
        <v>1733011</v>
      </c>
      <c r="D210" t="s">
        <v>14</v>
      </c>
      <c r="E210" t="s">
        <v>441</v>
      </c>
      <c r="F210"/>
      <c r="G210" t="s">
        <v>115</v>
      </c>
      <c r="H210" t="s">
        <v>13</v>
      </c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</row>
    <row r="211" spans="1:42">
      <c r="A211" s="1" t="s">
        <v>735</v>
      </c>
      <c r="B211" t="s">
        <v>850</v>
      </c>
      <c r="C211" s="2">
        <v>1732754</v>
      </c>
      <c r="D211" t="s">
        <v>14</v>
      </c>
      <c r="E211" t="s">
        <v>92</v>
      </c>
      <c r="G211" t="s">
        <v>851</v>
      </c>
      <c r="H211" t="s">
        <v>96</v>
      </c>
    </row>
    <row r="212" spans="1:42">
      <c r="A212" s="1" t="s">
        <v>872</v>
      </c>
      <c r="B212" t="s">
        <v>876</v>
      </c>
      <c r="C212" s="2">
        <v>2786218</v>
      </c>
      <c r="D212" t="s">
        <v>14</v>
      </c>
      <c r="E212" t="s">
        <v>1</v>
      </c>
      <c r="G212" t="s">
        <v>877</v>
      </c>
      <c r="H212" t="s">
        <v>4</v>
      </c>
    </row>
    <row r="213" spans="1:42">
      <c r="A213" s="1" t="s">
        <v>956</v>
      </c>
      <c r="B213" t="s">
        <v>989</v>
      </c>
      <c r="C213" s="2">
        <v>5715150</v>
      </c>
      <c r="D213" t="s">
        <v>14</v>
      </c>
      <c r="E213" t="s">
        <v>1</v>
      </c>
      <c r="G213" t="s">
        <v>993</v>
      </c>
      <c r="H213" t="s">
        <v>990</v>
      </c>
      <c r="I213" t="s">
        <v>992</v>
      </c>
      <c r="J213" t="s">
        <v>70</v>
      </c>
      <c r="K213" t="s">
        <v>991</v>
      </c>
      <c r="L213" t="s">
        <v>20</v>
      </c>
    </row>
    <row r="214" spans="1:42">
      <c r="A214" s="1" t="s">
        <v>1023</v>
      </c>
      <c r="B214" t="s">
        <v>1024</v>
      </c>
      <c r="C214" s="2">
        <v>2787078</v>
      </c>
      <c r="D214" t="s">
        <v>14</v>
      </c>
      <c r="E214" t="s">
        <v>1</v>
      </c>
      <c r="G214" t="s">
        <v>1080</v>
      </c>
      <c r="H214" t="s">
        <v>70</v>
      </c>
    </row>
    <row r="215" spans="1:42" s="10" customFormat="1" ht="15" thickBot="1">
      <c r="A215" s="9" t="s">
        <v>1236</v>
      </c>
      <c r="B215" s="10" t="s">
        <v>1237</v>
      </c>
      <c r="C215" s="46">
        <v>2787006</v>
      </c>
      <c r="D215" s="10" t="s">
        <v>14</v>
      </c>
      <c r="E215" s="10" t="s">
        <v>1</v>
      </c>
      <c r="F215" s="10" t="s">
        <v>635</v>
      </c>
      <c r="G215" s="10" t="s">
        <v>1291</v>
      </c>
      <c r="H215" s="10" t="s">
        <v>2</v>
      </c>
      <c r="I215" s="10" t="s">
        <v>1292</v>
      </c>
      <c r="J215" s="10" t="s">
        <v>90</v>
      </c>
      <c r="K215" s="10" t="s">
        <v>1293</v>
      </c>
      <c r="L215" s="10" t="s">
        <v>9</v>
      </c>
    </row>
    <row r="216" spans="1:42" s="3" customFormat="1">
      <c r="A216" s="1" t="s">
        <v>159</v>
      </c>
      <c r="B216" t="s">
        <v>158</v>
      </c>
      <c r="C216" s="2">
        <v>18680</v>
      </c>
      <c r="D216" t="s">
        <v>43</v>
      </c>
      <c r="E216" t="s">
        <v>441</v>
      </c>
      <c r="F216"/>
      <c r="G216" s="2" t="s">
        <v>45</v>
      </c>
      <c r="H216" t="s">
        <v>13</v>
      </c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</row>
    <row r="217" spans="1:42">
      <c r="A217" s="1" t="s">
        <v>241</v>
      </c>
      <c r="B217" t="s">
        <v>248</v>
      </c>
      <c r="C217" s="2">
        <v>2787295</v>
      </c>
      <c r="D217" t="s">
        <v>43</v>
      </c>
      <c r="E217" t="s">
        <v>92</v>
      </c>
      <c r="G217" t="s">
        <v>249</v>
      </c>
      <c r="H217" t="s">
        <v>49</v>
      </c>
    </row>
    <row r="218" spans="1:42" s="3" customFormat="1">
      <c r="A218" s="1" t="s">
        <v>304</v>
      </c>
      <c r="B218" t="s">
        <v>305</v>
      </c>
      <c r="C218" s="2">
        <v>217761</v>
      </c>
      <c r="D218" t="s">
        <v>43</v>
      </c>
      <c r="E218" t="s">
        <v>44</v>
      </c>
      <c r="F218"/>
      <c r="G218" t="s">
        <v>306</v>
      </c>
      <c r="H218" t="s">
        <v>307</v>
      </c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</row>
    <row r="219" spans="1:42" s="3" customFormat="1">
      <c r="A219" s="1" t="s">
        <v>373</v>
      </c>
      <c r="B219" t="s">
        <v>374</v>
      </c>
      <c r="C219" s="2">
        <v>1733308</v>
      </c>
      <c r="D219" t="s">
        <v>43</v>
      </c>
      <c r="E219" t="s">
        <v>22</v>
      </c>
      <c r="F219"/>
      <c r="G219" t="s">
        <v>375</v>
      </c>
      <c r="H219" t="s">
        <v>223</v>
      </c>
      <c r="I219" t="s">
        <v>376</v>
      </c>
      <c r="J219" t="s">
        <v>377</v>
      </c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</row>
    <row r="220" spans="1:42" s="3" customFormat="1">
      <c r="A220" s="1" t="s">
        <v>464</v>
      </c>
      <c r="B220" t="s">
        <v>465</v>
      </c>
      <c r="C220" s="2">
        <v>39548</v>
      </c>
      <c r="D220" t="s">
        <v>43</v>
      </c>
      <c r="E220" t="s">
        <v>441</v>
      </c>
      <c r="F220" t="s">
        <v>125</v>
      </c>
      <c r="G220" t="s">
        <v>466</v>
      </c>
      <c r="H220" t="s">
        <v>13</v>
      </c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</row>
    <row r="221" spans="1:42">
      <c r="A221" s="1" t="s">
        <v>477</v>
      </c>
      <c r="B221" t="s">
        <v>478</v>
      </c>
      <c r="C221" s="2">
        <v>4719409</v>
      </c>
      <c r="D221" t="s">
        <v>43</v>
      </c>
      <c r="E221" t="s">
        <v>474</v>
      </c>
      <c r="G221" t="s">
        <v>479</v>
      </c>
      <c r="H221" t="s">
        <v>1012</v>
      </c>
    </row>
    <row r="222" spans="1:42">
      <c r="A222" s="1" t="s">
        <v>491</v>
      </c>
      <c r="B222" t="s">
        <v>492</v>
      </c>
      <c r="C222" s="2">
        <v>1733319</v>
      </c>
      <c r="D222" t="s">
        <v>43</v>
      </c>
      <c r="E222" t="s">
        <v>15</v>
      </c>
      <c r="G222" t="s">
        <v>493</v>
      </c>
      <c r="H222" t="s">
        <v>17</v>
      </c>
      <c r="I222" t="s">
        <v>494</v>
      </c>
      <c r="J222" t="s">
        <v>36</v>
      </c>
    </row>
    <row r="223" spans="1:42">
      <c r="A223" s="1" t="s">
        <v>495</v>
      </c>
      <c r="B223" t="s">
        <v>496</v>
      </c>
      <c r="C223" s="2">
        <v>3791754</v>
      </c>
      <c r="D223" t="s">
        <v>43</v>
      </c>
      <c r="E223" t="s">
        <v>15</v>
      </c>
      <c r="G223" t="s">
        <v>497</v>
      </c>
      <c r="H223" t="s">
        <v>17</v>
      </c>
      <c r="I223" t="s">
        <v>1350</v>
      </c>
      <c r="J223" t="s">
        <v>36</v>
      </c>
    </row>
    <row r="224" spans="1:42" s="3" customFormat="1">
      <c r="A224" s="1" t="s">
        <v>498</v>
      </c>
      <c r="B224" t="s">
        <v>499</v>
      </c>
      <c r="C224" s="2">
        <v>147389</v>
      </c>
      <c r="D224" t="s">
        <v>43</v>
      </c>
      <c r="E224" t="s">
        <v>441</v>
      </c>
      <c r="F224"/>
      <c r="G224" t="s">
        <v>500</v>
      </c>
      <c r="H224" t="s">
        <v>13</v>
      </c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</row>
    <row r="225" spans="1:42">
      <c r="A225" s="1" t="s">
        <v>518</v>
      </c>
      <c r="B225" t="s">
        <v>521</v>
      </c>
      <c r="C225" s="2">
        <v>39545</v>
      </c>
      <c r="D225" t="s">
        <v>43</v>
      </c>
      <c r="E225" t="s">
        <v>441</v>
      </c>
      <c r="F225" t="s">
        <v>125</v>
      </c>
      <c r="G225" t="s">
        <v>466</v>
      </c>
      <c r="H225" t="s">
        <v>13</v>
      </c>
    </row>
    <row r="226" spans="1:42">
      <c r="A226" s="1" t="s">
        <v>540</v>
      </c>
      <c r="B226" t="s">
        <v>541</v>
      </c>
      <c r="C226" s="2">
        <v>2787398</v>
      </c>
      <c r="D226" t="s">
        <v>43</v>
      </c>
      <c r="E226" t="s">
        <v>1</v>
      </c>
      <c r="G226" t="s">
        <v>542</v>
      </c>
      <c r="H226" t="s">
        <v>2</v>
      </c>
      <c r="I226" t="s">
        <v>543</v>
      </c>
      <c r="J226" t="s">
        <v>42</v>
      </c>
      <c r="K226" t="s">
        <v>544</v>
      </c>
      <c r="L226" t="s">
        <v>2</v>
      </c>
    </row>
    <row r="227" spans="1:42">
      <c r="A227" s="1" t="s">
        <v>548</v>
      </c>
      <c r="B227" t="s">
        <v>549</v>
      </c>
      <c r="C227" s="2">
        <v>2787405</v>
      </c>
      <c r="D227" t="s">
        <v>43</v>
      </c>
      <c r="E227" t="s">
        <v>1</v>
      </c>
      <c r="G227" t="s">
        <v>550</v>
      </c>
      <c r="H227" t="s">
        <v>2</v>
      </c>
    </row>
    <row r="228" spans="1:42" s="3" customFormat="1">
      <c r="A228" s="1" t="s">
        <v>610</v>
      </c>
      <c r="B228" t="s">
        <v>611</v>
      </c>
      <c r="C228" s="2">
        <v>39510</v>
      </c>
      <c r="D228" t="s">
        <v>43</v>
      </c>
      <c r="E228" t="s">
        <v>22</v>
      </c>
      <c r="F228" t="s">
        <v>434</v>
      </c>
      <c r="G228" t="s">
        <v>642</v>
      </c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</row>
    <row r="229" spans="1:42" s="3" customFormat="1">
      <c r="A229" s="1" t="s">
        <v>700</v>
      </c>
      <c r="B229" t="s">
        <v>701</v>
      </c>
      <c r="C229" s="2">
        <v>1201446</v>
      </c>
      <c r="D229" t="s">
        <v>43</v>
      </c>
      <c r="E229" t="s">
        <v>441</v>
      </c>
      <c r="F229"/>
      <c r="G229" t="s">
        <v>702</v>
      </c>
      <c r="H229" t="s">
        <v>13</v>
      </c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</row>
    <row r="230" spans="1:42" s="3" customFormat="1">
      <c r="A230" s="1" t="s">
        <v>718</v>
      </c>
      <c r="B230" t="s">
        <v>748</v>
      </c>
      <c r="C230" s="2">
        <v>2787484</v>
      </c>
      <c r="D230" t="s">
        <v>43</v>
      </c>
      <c r="E230" t="s">
        <v>15</v>
      </c>
      <c r="F230"/>
      <c r="G230" t="s">
        <v>749</v>
      </c>
      <c r="H230" t="s">
        <v>17</v>
      </c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</row>
    <row r="231" spans="1:42" s="3" customFormat="1">
      <c r="A231" s="1" t="s">
        <v>796</v>
      </c>
      <c r="B231" t="s">
        <v>797</v>
      </c>
      <c r="C231" s="2">
        <v>55479</v>
      </c>
      <c r="D231" t="s">
        <v>43</v>
      </c>
      <c r="E231" t="s">
        <v>441</v>
      </c>
      <c r="F231"/>
      <c r="G231" t="s">
        <v>798</v>
      </c>
      <c r="H231" t="s">
        <v>13</v>
      </c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</row>
    <row r="232" spans="1:42" s="3" customFormat="1">
      <c r="A232" s="1" t="s">
        <v>868</v>
      </c>
      <c r="B232" t="s">
        <v>869</v>
      </c>
      <c r="C232" s="2">
        <v>39546</v>
      </c>
      <c r="D232" t="s">
        <v>43</v>
      </c>
      <c r="E232" t="s">
        <v>15</v>
      </c>
      <c r="F232"/>
      <c r="G232" t="s">
        <v>875</v>
      </c>
      <c r="H232" t="s">
        <v>17</v>
      </c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</row>
    <row r="233" spans="1:42">
      <c r="A233" s="1" t="s">
        <v>891</v>
      </c>
      <c r="B233" t="s">
        <v>892</v>
      </c>
      <c r="C233" s="2">
        <v>4719424</v>
      </c>
      <c r="D233" t="s">
        <v>43</v>
      </c>
      <c r="E233" t="s">
        <v>1</v>
      </c>
      <c r="G233" t="s">
        <v>19</v>
      </c>
      <c r="H233" t="s">
        <v>20</v>
      </c>
    </row>
    <row r="234" spans="1:42">
      <c r="A234" s="1" t="s">
        <v>908</v>
      </c>
      <c r="B234" t="s">
        <v>919</v>
      </c>
      <c r="C234" s="2">
        <v>3791489</v>
      </c>
      <c r="D234" t="s">
        <v>43</v>
      </c>
      <c r="E234" t="s">
        <v>15</v>
      </c>
      <c r="G234" t="s">
        <v>920</v>
      </c>
      <c r="H234" t="s">
        <v>17</v>
      </c>
    </row>
    <row r="235" spans="1:42">
      <c r="A235" s="1" t="s">
        <v>1051</v>
      </c>
      <c r="B235" t="s">
        <v>1052</v>
      </c>
      <c r="C235" s="2">
        <v>2787586</v>
      </c>
      <c r="D235" t="s">
        <v>43</v>
      </c>
      <c r="E235" t="s">
        <v>474</v>
      </c>
      <c r="G235" t="s">
        <v>1053</v>
      </c>
      <c r="H235" t="s">
        <v>1012</v>
      </c>
    </row>
    <row r="236" spans="1:42">
      <c r="A236" s="1" t="s">
        <v>1027</v>
      </c>
      <c r="B236" t="s">
        <v>1093</v>
      </c>
      <c r="C236" s="2">
        <v>535603</v>
      </c>
      <c r="D236" t="s">
        <v>43</v>
      </c>
      <c r="E236" t="s">
        <v>92</v>
      </c>
      <c r="G236" t="s">
        <v>665</v>
      </c>
      <c r="H236" t="s">
        <v>246</v>
      </c>
    </row>
    <row r="237" spans="1:42">
      <c r="A237" s="1" t="s">
        <v>1147</v>
      </c>
      <c r="B237" t="s">
        <v>1148</v>
      </c>
      <c r="C237" s="2">
        <v>2787637</v>
      </c>
      <c r="D237" t="s">
        <v>43</v>
      </c>
      <c r="E237" t="s">
        <v>1078</v>
      </c>
      <c r="G237" t="s">
        <v>1183</v>
      </c>
      <c r="H237" t="s">
        <v>9</v>
      </c>
    </row>
    <row r="238" spans="1:42" s="11" customFormat="1" ht="15" thickBot="1">
      <c r="A238" s="9" t="s">
        <v>1149</v>
      </c>
      <c r="B238" s="10" t="s">
        <v>1150</v>
      </c>
      <c r="C238" s="46">
        <v>3791592</v>
      </c>
      <c r="D238" s="10" t="s">
        <v>43</v>
      </c>
      <c r="E238" s="10" t="s">
        <v>15</v>
      </c>
      <c r="F238" s="10"/>
      <c r="G238" s="10" t="s">
        <v>1184</v>
      </c>
      <c r="H238" s="10" t="s">
        <v>17</v>
      </c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</row>
    <row r="239" spans="1:42" s="3" customFormat="1">
      <c r="A239" s="1" t="s">
        <v>169</v>
      </c>
      <c r="B239" t="s">
        <v>168</v>
      </c>
      <c r="C239" s="2">
        <v>1733272</v>
      </c>
      <c r="D239" t="s">
        <v>62</v>
      </c>
      <c r="E239" t="s">
        <v>22</v>
      </c>
      <c r="F239"/>
      <c r="G239" s="2" t="s">
        <v>63</v>
      </c>
      <c r="H239" t="s">
        <v>54</v>
      </c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</row>
    <row r="240" spans="1:42" s="3" customFormat="1">
      <c r="A240" s="1" t="s">
        <v>288</v>
      </c>
      <c r="B240" t="s">
        <v>289</v>
      </c>
      <c r="C240" s="2">
        <v>3792081</v>
      </c>
      <c r="D240" t="s">
        <v>62</v>
      </c>
      <c r="E240" t="s">
        <v>290</v>
      </c>
      <c r="F240"/>
      <c r="G240" t="s">
        <v>291</v>
      </c>
      <c r="H240" t="s">
        <v>292</v>
      </c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</row>
    <row r="241" spans="1:42" s="3" customFormat="1">
      <c r="A241" s="1" t="s">
        <v>338</v>
      </c>
      <c r="B241" t="s">
        <v>339</v>
      </c>
      <c r="C241" s="2">
        <v>4719272</v>
      </c>
      <c r="D241" t="s">
        <v>62</v>
      </c>
      <c r="E241" t="s">
        <v>1</v>
      </c>
      <c r="F241"/>
      <c r="G241" t="s">
        <v>340</v>
      </c>
      <c r="H241" t="s">
        <v>2</v>
      </c>
      <c r="I241" t="s">
        <v>341</v>
      </c>
      <c r="J241" t="s">
        <v>4</v>
      </c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</row>
    <row r="242" spans="1:42" s="3" customFormat="1">
      <c r="A242" s="1" t="s">
        <v>385</v>
      </c>
      <c r="B242" t="s">
        <v>386</v>
      </c>
      <c r="C242" s="2">
        <v>2788298</v>
      </c>
      <c r="D242" t="s">
        <v>62</v>
      </c>
      <c r="E242" t="s">
        <v>1</v>
      </c>
      <c r="F242"/>
      <c r="G242" t="s">
        <v>387</v>
      </c>
      <c r="H242" t="s">
        <v>90</v>
      </c>
      <c r="I242" t="s">
        <v>388</v>
      </c>
      <c r="J242" t="s">
        <v>246</v>
      </c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</row>
    <row r="243" spans="1:42">
      <c r="A243" s="1" t="s">
        <v>405</v>
      </c>
      <c r="B243" t="s">
        <v>407</v>
      </c>
      <c r="C243" s="2">
        <v>3792283</v>
      </c>
      <c r="D243" t="s">
        <v>62</v>
      </c>
      <c r="E243" t="s">
        <v>22</v>
      </c>
      <c r="G243" t="s">
        <v>410</v>
      </c>
      <c r="H243" t="s">
        <v>49</v>
      </c>
    </row>
    <row r="244" spans="1:42">
      <c r="A244" s="1" t="s">
        <v>449</v>
      </c>
      <c r="B244" t="s">
        <v>450</v>
      </c>
      <c r="C244" s="2">
        <v>1733448</v>
      </c>
      <c r="D244" t="s">
        <v>62</v>
      </c>
      <c r="E244" t="s">
        <v>92</v>
      </c>
      <c r="G244" t="s">
        <v>451</v>
      </c>
      <c r="H244" t="s">
        <v>416</v>
      </c>
      <c r="I244" t="s">
        <v>452</v>
      </c>
      <c r="J244" t="s">
        <v>49</v>
      </c>
    </row>
    <row r="245" spans="1:42">
      <c r="A245" s="1" t="s">
        <v>522</v>
      </c>
      <c r="B245" t="s">
        <v>523</v>
      </c>
      <c r="C245" s="2">
        <v>1733455</v>
      </c>
      <c r="D245" t="s">
        <v>62</v>
      </c>
      <c r="E245" t="s">
        <v>325</v>
      </c>
      <c r="G245" t="s">
        <v>524</v>
      </c>
      <c r="H245" t="s">
        <v>2</v>
      </c>
      <c r="I245" t="s">
        <v>525</v>
      </c>
      <c r="J245" t="s">
        <v>90</v>
      </c>
      <c r="K245" t="s">
        <v>526</v>
      </c>
      <c r="L245" t="s">
        <v>70</v>
      </c>
      <c r="M245" t="s">
        <v>527</v>
      </c>
      <c r="N245" t="s">
        <v>2</v>
      </c>
      <c r="O245" t="s">
        <v>528</v>
      </c>
      <c r="P245" t="s">
        <v>9</v>
      </c>
    </row>
    <row r="246" spans="1:42">
      <c r="A246" s="1" t="s">
        <v>559</v>
      </c>
      <c r="B246" t="s">
        <v>560</v>
      </c>
      <c r="C246" s="2">
        <v>1201506</v>
      </c>
      <c r="D246" t="s">
        <v>62</v>
      </c>
      <c r="E246" t="s">
        <v>325</v>
      </c>
      <c r="G246" t="s">
        <v>561</v>
      </c>
      <c r="H246" t="s">
        <v>2</v>
      </c>
      <c r="I246" t="s">
        <v>562</v>
      </c>
      <c r="J246" t="s">
        <v>240</v>
      </c>
      <c r="K246" t="s">
        <v>563</v>
      </c>
      <c r="L246" t="s">
        <v>49</v>
      </c>
    </row>
    <row r="247" spans="1:42">
      <c r="A247" s="1" t="s">
        <v>593</v>
      </c>
      <c r="B247" t="s">
        <v>594</v>
      </c>
      <c r="C247" s="2">
        <v>1733741</v>
      </c>
      <c r="D247" t="s">
        <v>62</v>
      </c>
      <c r="E247" t="s">
        <v>1</v>
      </c>
      <c r="G247" t="s">
        <v>595</v>
      </c>
      <c r="H247" t="s">
        <v>240</v>
      </c>
    </row>
    <row r="248" spans="1:42">
      <c r="A248" s="1" t="s">
        <v>622</v>
      </c>
      <c r="B248" t="s">
        <v>623</v>
      </c>
      <c r="C248" s="2">
        <v>3792607</v>
      </c>
      <c r="D248" t="s">
        <v>62</v>
      </c>
      <c r="E248" t="s">
        <v>1</v>
      </c>
      <c r="G248" t="s">
        <v>653</v>
      </c>
      <c r="H248" t="s">
        <v>2</v>
      </c>
      <c r="I248" t="s">
        <v>654</v>
      </c>
      <c r="J248" t="s">
        <v>655</v>
      </c>
    </row>
    <row r="249" spans="1:42" s="3" customFormat="1">
      <c r="A249" s="1" t="s">
        <v>684</v>
      </c>
      <c r="B249" t="s">
        <v>685</v>
      </c>
      <c r="C249" s="2">
        <v>2788031</v>
      </c>
      <c r="D249" s="41" t="s">
        <v>62</v>
      </c>
      <c r="E249" t="s">
        <v>1</v>
      </c>
      <c r="F249"/>
      <c r="G249" t="s">
        <v>686</v>
      </c>
      <c r="H249" t="s">
        <v>235</v>
      </c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</row>
    <row r="250" spans="1:42" s="3" customFormat="1">
      <c r="A250" s="1" t="s">
        <v>793</v>
      </c>
      <c r="B250" t="s">
        <v>794</v>
      </c>
      <c r="C250" s="2">
        <v>5715492</v>
      </c>
      <c r="D250" t="s">
        <v>62</v>
      </c>
      <c r="E250" t="s">
        <v>1</v>
      </c>
      <c r="F250"/>
      <c r="G250" t="s">
        <v>795</v>
      </c>
      <c r="H250" t="s">
        <v>70</v>
      </c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</row>
    <row r="251" spans="1:42" s="3" customFormat="1">
      <c r="A251" s="1" t="s">
        <v>729</v>
      </c>
      <c r="B251" t="s">
        <v>615</v>
      </c>
      <c r="C251" s="2">
        <v>1733361</v>
      </c>
      <c r="D251" t="s">
        <v>62</v>
      </c>
      <c r="E251" t="s">
        <v>1</v>
      </c>
      <c r="F251"/>
      <c r="G251" t="s">
        <v>813</v>
      </c>
      <c r="H251" t="s">
        <v>235</v>
      </c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</row>
    <row r="252" spans="1:42">
      <c r="A252" s="1" t="s">
        <v>733</v>
      </c>
      <c r="B252" t="s">
        <v>837</v>
      </c>
      <c r="C252" s="2">
        <v>1733484</v>
      </c>
      <c r="D252" t="s">
        <v>62</v>
      </c>
      <c r="E252" t="s">
        <v>22</v>
      </c>
      <c r="G252" t="s">
        <v>838</v>
      </c>
      <c r="H252" t="s">
        <v>223</v>
      </c>
    </row>
    <row r="253" spans="1:42">
      <c r="A253" s="1" t="s">
        <v>738</v>
      </c>
      <c r="B253" t="s">
        <v>857</v>
      </c>
      <c r="C253" s="2">
        <v>3792222</v>
      </c>
      <c r="D253" t="s">
        <v>62</v>
      </c>
      <c r="E253" t="s">
        <v>1</v>
      </c>
      <c r="G253" t="s">
        <v>858</v>
      </c>
      <c r="H253" t="s">
        <v>240</v>
      </c>
    </row>
    <row r="254" spans="1:42">
      <c r="A254" s="1" t="s">
        <v>1197</v>
      </c>
      <c r="B254" t="s">
        <v>1198</v>
      </c>
      <c r="C254" s="2">
        <v>2788184</v>
      </c>
      <c r="D254" t="s">
        <v>62</v>
      </c>
      <c r="E254" t="s">
        <v>566</v>
      </c>
      <c r="G254" t="s">
        <v>1203</v>
      </c>
      <c r="H254" t="s">
        <v>1204</v>
      </c>
    </row>
    <row r="255" spans="1:42">
      <c r="A255" s="1" t="s">
        <v>1221</v>
      </c>
      <c r="B255" t="s">
        <v>1222</v>
      </c>
      <c r="C255" s="2">
        <v>2788431</v>
      </c>
      <c r="D255" t="s">
        <v>62</v>
      </c>
      <c r="E255" t="s">
        <v>1254</v>
      </c>
      <c r="G255" t="s">
        <v>1255</v>
      </c>
      <c r="H255" t="s">
        <v>1012</v>
      </c>
    </row>
    <row r="256" spans="1:42" s="10" customFormat="1" ht="15" thickBot="1">
      <c r="A256" s="9" t="s">
        <v>1238</v>
      </c>
      <c r="B256" s="10" t="s">
        <v>1330</v>
      </c>
      <c r="C256" s="46">
        <v>39549</v>
      </c>
      <c r="D256" s="10" t="s">
        <v>62</v>
      </c>
      <c r="E256" s="10" t="s">
        <v>441</v>
      </c>
      <c r="G256" s="10" t="s">
        <v>1294</v>
      </c>
      <c r="H256" s="10" t="s">
        <v>13</v>
      </c>
    </row>
    <row r="257" spans="1:42" s="3" customFormat="1">
      <c r="A257" s="1" t="s">
        <v>187</v>
      </c>
      <c r="B257" t="s">
        <v>186</v>
      </c>
      <c r="C257" s="2">
        <v>2788624</v>
      </c>
      <c r="D257" t="s">
        <v>97</v>
      </c>
      <c r="E257" t="s">
        <v>92</v>
      </c>
      <c r="F257"/>
      <c r="G257" t="s">
        <v>98</v>
      </c>
      <c r="H257" t="s">
        <v>79</v>
      </c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</row>
    <row r="258" spans="1:42">
      <c r="A258" s="1" t="s">
        <v>257</v>
      </c>
      <c r="B258" t="s">
        <v>258</v>
      </c>
      <c r="C258" s="2">
        <v>2788651</v>
      </c>
      <c r="D258" t="s">
        <v>97</v>
      </c>
      <c r="E258" t="s">
        <v>22</v>
      </c>
      <c r="G258" t="s">
        <v>259</v>
      </c>
      <c r="H258" t="s">
        <v>24</v>
      </c>
    </row>
    <row r="259" spans="1:42">
      <c r="A259" s="1" t="s">
        <v>636</v>
      </c>
      <c r="B259" t="s">
        <v>637</v>
      </c>
      <c r="C259" s="2">
        <v>1733759</v>
      </c>
      <c r="D259" t="s">
        <v>97</v>
      </c>
      <c r="E259" t="s">
        <v>92</v>
      </c>
      <c r="G259" t="s">
        <v>638</v>
      </c>
      <c r="H259" t="s">
        <v>2</v>
      </c>
    </row>
    <row r="260" spans="1:42">
      <c r="A260" s="1" t="s">
        <v>348</v>
      </c>
      <c r="B260" t="s">
        <v>350</v>
      </c>
      <c r="C260" s="2">
        <v>3173832</v>
      </c>
      <c r="D260" t="s">
        <v>97</v>
      </c>
      <c r="E260" t="s">
        <v>1</v>
      </c>
      <c r="G260" t="s">
        <v>349</v>
      </c>
      <c r="H260" t="s">
        <v>235</v>
      </c>
    </row>
    <row r="261" spans="1:42">
      <c r="A261" s="1" t="s">
        <v>378</v>
      </c>
      <c r="B261" t="s">
        <v>379</v>
      </c>
      <c r="C261" s="2">
        <v>2788700</v>
      </c>
      <c r="D261" t="s">
        <v>97</v>
      </c>
      <c r="E261" t="s">
        <v>22</v>
      </c>
      <c r="G261" t="s">
        <v>380</v>
      </c>
      <c r="H261" t="s">
        <v>381</v>
      </c>
    </row>
    <row r="262" spans="1:42">
      <c r="A262" s="1" t="s">
        <v>389</v>
      </c>
      <c r="B262" t="s">
        <v>390</v>
      </c>
      <c r="C262" s="2">
        <v>3793063</v>
      </c>
      <c r="D262" t="s">
        <v>97</v>
      </c>
      <c r="E262" t="s">
        <v>15</v>
      </c>
      <c r="G262" t="s">
        <v>391</v>
      </c>
      <c r="H262" t="s">
        <v>36</v>
      </c>
    </row>
    <row r="263" spans="1:42">
      <c r="A263" s="1" t="s">
        <v>392</v>
      </c>
      <c r="B263" t="s">
        <v>393</v>
      </c>
      <c r="C263" s="2">
        <v>2788302</v>
      </c>
      <c r="D263" t="s">
        <v>97</v>
      </c>
      <c r="E263" t="s">
        <v>15</v>
      </c>
      <c r="G263" t="s">
        <v>394</v>
      </c>
      <c r="H263" t="s">
        <v>36</v>
      </c>
      <c r="I263" t="s">
        <v>395</v>
      </c>
      <c r="J263" t="s">
        <v>38</v>
      </c>
    </row>
    <row r="264" spans="1:42">
      <c r="A264" s="1" t="s">
        <v>418</v>
      </c>
      <c r="B264" t="s">
        <v>419</v>
      </c>
      <c r="C264" s="2">
        <v>4719682</v>
      </c>
      <c r="D264" t="s">
        <v>97</v>
      </c>
      <c r="E264" t="s">
        <v>15</v>
      </c>
      <c r="G264" t="s">
        <v>420</v>
      </c>
      <c r="H264" t="s">
        <v>36</v>
      </c>
    </row>
    <row r="265" spans="1:42" s="3" customFormat="1">
      <c r="A265" s="1" t="s">
        <v>577</v>
      </c>
      <c r="B265" t="s">
        <v>578</v>
      </c>
      <c r="C265" s="2">
        <v>2788747</v>
      </c>
      <c r="D265" t="s">
        <v>97</v>
      </c>
      <c r="E265" t="s">
        <v>579</v>
      </c>
      <c r="F265"/>
      <c r="G265" t="s">
        <v>582</v>
      </c>
      <c r="H265" t="s">
        <v>9</v>
      </c>
      <c r="I265" t="s">
        <v>580</v>
      </c>
      <c r="J265" t="s">
        <v>581</v>
      </c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</row>
    <row r="266" spans="1:42">
      <c r="A266" s="1" t="s">
        <v>625</v>
      </c>
      <c r="B266" t="s">
        <v>626</v>
      </c>
      <c r="C266" s="2">
        <v>2788019</v>
      </c>
      <c r="D266" t="s">
        <v>97</v>
      </c>
      <c r="E266" t="s">
        <v>1</v>
      </c>
      <c r="G266" t="s">
        <v>657</v>
      </c>
      <c r="H266" t="s">
        <v>2</v>
      </c>
      <c r="I266" s="42" t="s">
        <v>658</v>
      </c>
      <c r="J266" t="s">
        <v>4</v>
      </c>
      <c r="K266" t="s">
        <v>659</v>
      </c>
      <c r="L266" t="s">
        <v>49</v>
      </c>
    </row>
    <row r="267" spans="1:42">
      <c r="A267" s="1" t="s">
        <v>689</v>
      </c>
      <c r="B267" t="s">
        <v>691</v>
      </c>
      <c r="C267" s="2">
        <v>3792878</v>
      </c>
      <c r="D267" t="s">
        <v>97</v>
      </c>
      <c r="E267" t="s">
        <v>22</v>
      </c>
      <c r="G267" t="s">
        <v>690</v>
      </c>
      <c r="H267" t="s">
        <v>49</v>
      </c>
    </row>
    <row r="268" spans="1:42">
      <c r="A268" s="1" t="s">
        <v>803</v>
      </c>
      <c r="B268" t="s">
        <v>804</v>
      </c>
      <c r="C268" s="2">
        <v>2789318</v>
      </c>
      <c r="D268" t="s">
        <v>97</v>
      </c>
      <c r="E268" t="s">
        <v>15</v>
      </c>
      <c r="G268" t="s">
        <v>805</v>
      </c>
      <c r="H268" t="s">
        <v>36</v>
      </c>
      <c r="I268" t="s">
        <v>806</v>
      </c>
      <c r="J268" t="s">
        <v>2</v>
      </c>
      <c r="K268" t="s">
        <v>807</v>
      </c>
      <c r="L268" t="s">
        <v>36</v>
      </c>
      <c r="M268" t="s">
        <v>808</v>
      </c>
      <c r="N268" t="s">
        <v>38</v>
      </c>
      <c r="O268" t="s">
        <v>809</v>
      </c>
      <c r="P268" t="s">
        <v>29</v>
      </c>
    </row>
    <row r="269" spans="1:42" s="3" customFormat="1">
      <c r="A269" s="1" t="s">
        <v>828</v>
      </c>
      <c r="B269" t="s">
        <v>829</v>
      </c>
      <c r="C269" s="2">
        <v>2789153</v>
      </c>
      <c r="D269" t="s">
        <v>97</v>
      </c>
      <c r="E269" t="s">
        <v>1</v>
      </c>
      <c r="F269"/>
      <c r="G269" t="s">
        <v>830</v>
      </c>
      <c r="H269" t="s">
        <v>4</v>
      </c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</row>
    <row r="270" spans="1:42" s="3" customFormat="1">
      <c r="A270" s="1" t="s">
        <v>839</v>
      </c>
      <c r="B270" t="s">
        <v>840</v>
      </c>
      <c r="C270" s="2">
        <v>4719816</v>
      </c>
      <c r="D270" t="s">
        <v>97</v>
      </c>
      <c r="E270" t="s">
        <v>51</v>
      </c>
      <c r="F270"/>
      <c r="G270" t="s">
        <v>841</v>
      </c>
      <c r="H270" t="s">
        <v>116</v>
      </c>
      <c r="I270" t="s">
        <v>842</v>
      </c>
      <c r="J270" t="s">
        <v>9</v>
      </c>
      <c r="K270" t="s">
        <v>843</v>
      </c>
      <c r="L270" t="s">
        <v>315</v>
      </c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</row>
    <row r="271" spans="1:42" s="3" customFormat="1">
      <c r="A271" s="1" t="s">
        <v>963</v>
      </c>
      <c r="B271" t="s">
        <v>962</v>
      </c>
      <c r="C271" s="2">
        <v>5715583</v>
      </c>
      <c r="D271" t="s">
        <v>97</v>
      </c>
      <c r="E271" t="s">
        <v>1</v>
      </c>
      <c r="F271"/>
      <c r="G271" t="s">
        <v>964</v>
      </c>
      <c r="H271" t="s">
        <v>42</v>
      </c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</row>
    <row r="272" spans="1:42">
      <c r="A272" s="1" t="s">
        <v>1057</v>
      </c>
      <c r="B272" t="s">
        <v>1058</v>
      </c>
      <c r="C272" s="2">
        <v>2788963</v>
      </c>
      <c r="D272" t="s">
        <v>97</v>
      </c>
      <c r="E272" t="s">
        <v>15</v>
      </c>
      <c r="G272" t="s">
        <v>1059</v>
      </c>
      <c r="H272" t="s">
        <v>17</v>
      </c>
      <c r="I272" t="s">
        <v>1060</v>
      </c>
      <c r="J272" t="s">
        <v>36</v>
      </c>
    </row>
    <row r="273" spans="1:42">
      <c r="A273" s="1" t="s">
        <v>1103</v>
      </c>
      <c r="B273" t="s">
        <v>1104</v>
      </c>
      <c r="C273" s="2">
        <v>3792838</v>
      </c>
      <c r="D273" t="s">
        <v>97</v>
      </c>
      <c r="E273" t="s">
        <v>51</v>
      </c>
      <c r="G273" t="s">
        <v>1105</v>
      </c>
      <c r="H273" t="s">
        <v>116</v>
      </c>
    </row>
    <row r="274" spans="1:42" s="10" customFormat="1" ht="15" thickBot="1">
      <c r="A274" s="9" t="s">
        <v>1269</v>
      </c>
      <c r="B274" s="10" t="s">
        <v>1270</v>
      </c>
      <c r="C274" s="46">
        <v>4719812</v>
      </c>
      <c r="D274" s="10" t="s">
        <v>97</v>
      </c>
      <c r="E274" s="10" t="s">
        <v>1271</v>
      </c>
      <c r="G274" s="10" t="s">
        <v>1272</v>
      </c>
      <c r="H274" s="10" t="s">
        <v>1273</v>
      </c>
    </row>
    <row r="275" spans="1:42" s="3" customFormat="1">
      <c r="A275" s="1" t="s">
        <v>241</v>
      </c>
      <c r="B275" t="s">
        <v>242</v>
      </c>
      <c r="C275" s="2">
        <v>2788584</v>
      </c>
      <c r="D275" t="s">
        <v>243</v>
      </c>
      <c r="E275" t="s">
        <v>1</v>
      </c>
      <c r="F275"/>
      <c r="G275" t="s">
        <v>244</v>
      </c>
      <c r="H275" t="s">
        <v>2</v>
      </c>
      <c r="I275" t="s">
        <v>245</v>
      </c>
      <c r="J275" t="s">
        <v>246</v>
      </c>
      <c r="K275" t="s">
        <v>247</v>
      </c>
      <c r="L275" t="s">
        <v>2</v>
      </c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</row>
    <row r="276" spans="1:42" s="3" customFormat="1">
      <c r="A276" s="1" t="s">
        <v>467</v>
      </c>
      <c r="B276" t="s">
        <v>468</v>
      </c>
      <c r="C276" s="2">
        <v>379378</v>
      </c>
      <c r="D276" t="s">
        <v>243</v>
      </c>
      <c r="E276" t="s">
        <v>1</v>
      </c>
      <c r="F276"/>
      <c r="G276" t="s">
        <v>469</v>
      </c>
      <c r="H276" t="s">
        <v>2</v>
      </c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</row>
    <row r="277" spans="1:42" s="3" customFormat="1">
      <c r="A277" s="1" t="s">
        <v>720</v>
      </c>
      <c r="B277" t="s">
        <v>750</v>
      </c>
      <c r="C277" s="2">
        <v>1734304</v>
      </c>
      <c r="D277" t="s">
        <v>243</v>
      </c>
      <c r="E277" t="s">
        <v>566</v>
      </c>
      <c r="F277"/>
      <c r="G277" t="s">
        <v>751</v>
      </c>
      <c r="H277" t="s">
        <v>568</v>
      </c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</row>
    <row r="278" spans="1:42">
      <c r="A278" s="1" t="s">
        <v>721</v>
      </c>
      <c r="B278" t="s">
        <v>757</v>
      </c>
      <c r="C278" s="2">
        <v>218587</v>
      </c>
      <c r="D278" t="s">
        <v>243</v>
      </c>
      <c r="E278" t="s">
        <v>441</v>
      </c>
      <c r="G278" t="s">
        <v>759</v>
      </c>
      <c r="H278" t="s">
        <v>1348</v>
      </c>
      <c r="I278" t="s">
        <v>760</v>
      </c>
      <c r="J278" t="s">
        <v>758</v>
      </c>
      <c r="L278" t="s">
        <v>761</v>
      </c>
      <c r="M278" t="s">
        <v>13</v>
      </c>
    </row>
    <row r="279" spans="1:42">
      <c r="A279" s="1" t="s">
        <v>726</v>
      </c>
      <c r="B279" t="s">
        <v>617</v>
      </c>
      <c r="C279" s="2">
        <v>2789609</v>
      </c>
      <c r="D279" t="s">
        <v>243</v>
      </c>
      <c r="E279" t="s">
        <v>1</v>
      </c>
      <c r="F279" t="s">
        <v>635</v>
      </c>
      <c r="G279" t="s">
        <v>799</v>
      </c>
      <c r="H279" t="s">
        <v>70</v>
      </c>
    </row>
    <row r="280" spans="1:42">
      <c r="A280" s="1" t="s">
        <v>911</v>
      </c>
      <c r="B280" t="s">
        <v>931</v>
      </c>
      <c r="C280" s="2">
        <v>2790154</v>
      </c>
      <c r="D280" t="s">
        <v>243</v>
      </c>
      <c r="E280" t="s">
        <v>92</v>
      </c>
      <c r="G280" t="s">
        <v>932</v>
      </c>
      <c r="H280" t="s">
        <v>9</v>
      </c>
      <c r="I280" t="s">
        <v>933</v>
      </c>
      <c r="J280" t="s">
        <v>96</v>
      </c>
    </row>
    <row r="281" spans="1:42" s="3" customFormat="1">
      <c r="A281" s="1" t="s">
        <v>961</v>
      </c>
      <c r="B281" t="s">
        <v>433</v>
      </c>
      <c r="C281" s="2">
        <v>5715939</v>
      </c>
      <c r="D281" t="s">
        <v>243</v>
      </c>
      <c r="E281" t="s">
        <v>1</v>
      </c>
      <c r="F281"/>
      <c r="G281" t="s">
        <v>1013</v>
      </c>
      <c r="H281" t="s">
        <v>2</v>
      </c>
      <c r="I281" t="s">
        <v>1014</v>
      </c>
      <c r="J281" t="s">
        <v>240</v>
      </c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</row>
    <row r="282" spans="1:42" s="3" customFormat="1">
      <c r="A282" s="1" t="s">
        <v>1096</v>
      </c>
      <c r="B282" t="s">
        <v>448</v>
      </c>
      <c r="C282" s="2">
        <v>3112007</v>
      </c>
      <c r="D282" t="s">
        <v>243</v>
      </c>
      <c r="E282" t="s">
        <v>441</v>
      </c>
      <c r="F282" t="s">
        <v>125</v>
      </c>
      <c r="G282" t="s">
        <v>1097</v>
      </c>
      <c r="H282" t="s">
        <v>13</v>
      </c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</row>
    <row r="283" spans="1:42" s="11" customFormat="1" ht="15" thickBot="1">
      <c r="A283" s="9" t="s">
        <v>1217</v>
      </c>
      <c r="B283" s="10" t="s">
        <v>1242</v>
      </c>
      <c r="C283" s="46">
        <v>1734371</v>
      </c>
      <c r="D283" s="10" t="s">
        <v>243</v>
      </c>
      <c r="E283" s="10" t="s">
        <v>8</v>
      </c>
      <c r="F283" s="10"/>
      <c r="G283" s="10" t="s">
        <v>1243</v>
      </c>
      <c r="H283" s="10" t="s">
        <v>681</v>
      </c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</row>
    <row r="284" spans="1:42" s="3" customFormat="1">
      <c r="A284" s="1" t="s">
        <v>155</v>
      </c>
      <c r="B284" t="s">
        <v>154</v>
      </c>
      <c r="C284" s="2">
        <v>1734166</v>
      </c>
      <c r="D284" t="s">
        <v>34</v>
      </c>
      <c r="E284" t="s">
        <v>15</v>
      </c>
      <c r="F284"/>
      <c r="G284" s="2" t="s">
        <v>35</v>
      </c>
      <c r="H284" t="s">
        <v>36</v>
      </c>
      <c r="I284" s="2" t="s">
        <v>37</v>
      </c>
      <c r="J284" t="s">
        <v>38</v>
      </c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</row>
    <row r="285" spans="1:42">
      <c r="A285" s="1" t="s">
        <v>1351</v>
      </c>
      <c r="B285" t="s">
        <v>1353</v>
      </c>
      <c r="C285" s="2">
        <v>5715886</v>
      </c>
      <c r="D285" t="s">
        <v>34</v>
      </c>
      <c r="E285" t="s">
        <v>1</v>
      </c>
      <c r="G285" t="s">
        <v>1354</v>
      </c>
      <c r="H285" t="s">
        <v>2</v>
      </c>
      <c r="I285" t="s">
        <v>1355</v>
      </c>
      <c r="J285" t="s">
        <v>4</v>
      </c>
      <c r="K285" t="s">
        <v>1356</v>
      </c>
      <c r="L285" t="s">
        <v>1352</v>
      </c>
    </row>
    <row r="286" spans="1:42" s="3" customFormat="1">
      <c r="A286" s="1" t="s">
        <v>668</v>
      </c>
      <c r="B286" t="s">
        <v>669</v>
      </c>
      <c r="C286" s="2">
        <v>3794108</v>
      </c>
      <c r="D286" t="s">
        <v>34</v>
      </c>
      <c r="E286" t="s">
        <v>1</v>
      </c>
      <c r="F286"/>
      <c r="G286" t="s">
        <v>670</v>
      </c>
      <c r="H286" t="s">
        <v>2</v>
      </c>
      <c r="I286" t="s">
        <v>671</v>
      </c>
      <c r="J286" t="s">
        <v>246</v>
      </c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</row>
    <row r="287" spans="1:42">
      <c r="A287" s="1" t="s">
        <v>672</v>
      </c>
      <c r="B287" t="s">
        <v>682</v>
      </c>
      <c r="C287" s="2">
        <v>4719949</v>
      </c>
      <c r="D287" t="s">
        <v>34</v>
      </c>
      <c r="E287" t="s">
        <v>1</v>
      </c>
      <c r="G287" t="s">
        <v>683</v>
      </c>
      <c r="H287" t="s">
        <v>20</v>
      </c>
    </row>
    <row r="288" spans="1:42">
      <c r="A288" s="1" t="s">
        <v>722</v>
      </c>
      <c r="B288" t="s">
        <v>762</v>
      </c>
      <c r="C288" s="2">
        <v>1734653</v>
      </c>
      <c r="D288" t="s">
        <v>34</v>
      </c>
      <c r="E288" t="s">
        <v>1</v>
      </c>
      <c r="G288" t="s">
        <v>763</v>
      </c>
      <c r="H288" t="s">
        <v>2</v>
      </c>
      <c r="I288" t="s">
        <v>764</v>
      </c>
      <c r="J288" t="s">
        <v>4</v>
      </c>
      <c r="K288" t="s">
        <v>765</v>
      </c>
      <c r="L288" t="s">
        <v>2</v>
      </c>
    </row>
    <row r="289" spans="1:42">
      <c r="A289" s="1" t="s">
        <v>867</v>
      </c>
      <c r="B289" t="s">
        <v>873</v>
      </c>
      <c r="C289" s="2">
        <v>3794192</v>
      </c>
      <c r="D289" t="s">
        <v>34</v>
      </c>
      <c r="E289" t="s">
        <v>566</v>
      </c>
      <c r="G289" t="s">
        <v>874</v>
      </c>
      <c r="H289" t="s">
        <v>568</v>
      </c>
    </row>
    <row r="290" spans="1:42" s="3" customFormat="1">
      <c r="A290" s="1" t="s">
        <v>954</v>
      </c>
      <c r="B290" t="s">
        <v>973</v>
      </c>
      <c r="C290" s="2">
        <v>2790851</v>
      </c>
      <c r="D290" t="s">
        <v>34</v>
      </c>
      <c r="E290" t="s">
        <v>15</v>
      </c>
      <c r="F290"/>
      <c r="G290" t="s">
        <v>974</v>
      </c>
      <c r="H290" t="s">
        <v>36</v>
      </c>
      <c r="I290" t="s">
        <v>395</v>
      </c>
      <c r="J290" t="s">
        <v>38</v>
      </c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</row>
    <row r="291" spans="1:42">
      <c r="A291" s="1" t="s">
        <v>961</v>
      </c>
      <c r="B291" t="s">
        <v>1006</v>
      </c>
      <c r="C291" s="2">
        <v>2790626</v>
      </c>
      <c r="D291" t="s">
        <v>34</v>
      </c>
      <c r="E291" t="s">
        <v>1</v>
      </c>
      <c r="G291" t="s">
        <v>1007</v>
      </c>
      <c r="H291" t="s">
        <v>1008</v>
      </c>
    </row>
    <row r="292" spans="1:42">
      <c r="A292" s="1" t="s">
        <v>1025</v>
      </c>
      <c r="B292" t="s">
        <v>1026</v>
      </c>
      <c r="C292" s="2">
        <v>2790897</v>
      </c>
      <c r="D292" t="s">
        <v>34</v>
      </c>
      <c r="E292" t="s">
        <v>15</v>
      </c>
      <c r="G292" t="s">
        <v>1084</v>
      </c>
      <c r="H292" t="s">
        <v>38</v>
      </c>
    </row>
    <row r="293" spans="1:42">
      <c r="A293" s="1" t="s">
        <v>1027</v>
      </c>
      <c r="B293" t="s">
        <v>1088</v>
      </c>
      <c r="C293" s="2">
        <v>3794142</v>
      </c>
      <c r="D293" t="s">
        <v>34</v>
      </c>
      <c r="E293" t="s">
        <v>51</v>
      </c>
      <c r="G293" t="s">
        <v>1087</v>
      </c>
      <c r="H293" t="s">
        <v>116</v>
      </c>
    </row>
    <row r="294" spans="1:42">
      <c r="A294" s="1" t="s">
        <v>1180</v>
      </c>
      <c r="B294" t="s">
        <v>1181</v>
      </c>
      <c r="C294" s="2">
        <v>1202197</v>
      </c>
      <c r="D294" t="s">
        <v>34</v>
      </c>
      <c r="E294" t="s">
        <v>441</v>
      </c>
      <c r="G294" t="s">
        <v>1182</v>
      </c>
      <c r="H294" t="s">
        <v>13</v>
      </c>
    </row>
    <row r="295" spans="1:42">
      <c r="A295" s="1" t="s">
        <v>1219</v>
      </c>
      <c r="B295" t="s">
        <v>1220</v>
      </c>
      <c r="C295" s="2">
        <v>5716170</v>
      </c>
      <c r="D295" t="s">
        <v>34</v>
      </c>
      <c r="E295" t="s">
        <v>1</v>
      </c>
      <c r="G295" t="s">
        <v>1250</v>
      </c>
      <c r="H295" t="s">
        <v>246</v>
      </c>
    </row>
    <row r="296" spans="1:42" s="10" customFormat="1" ht="15" thickBot="1">
      <c r="A296" s="9" t="s">
        <v>1256</v>
      </c>
      <c r="B296" s="10" t="s">
        <v>1257</v>
      </c>
      <c r="C296" s="46">
        <v>4720259</v>
      </c>
      <c r="D296" s="10" t="s">
        <v>34</v>
      </c>
      <c r="E296" s="10" t="s">
        <v>1</v>
      </c>
      <c r="G296" s="10" t="s">
        <v>1258</v>
      </c>
      <c r="H296" s="10" t="s">
        <v>49</v>
      </c>
    </row>
    <row r="297" spans="1:42">
      <c r="A297" s="1" t="s">
        <v>175</v>
      </c>
      <c r="B297" t="s">
        <v>174</v>
      </c>
      <c r="C297" s="2">
        <v>3176923</v>
      </c>
      <c r="D297" t="s">
        <v>76</v>
      </c>
      <c r="E297" t="s">
        <v>1</v>
      </c>
      <c r="G297" t="s">
        <v>77</v>
      </c>
      <c r="H297" t="s">
        <v>2</v>
      </c>
      <c r="I297" t="s">
        <v>78</v>
      </c>
      <c r="J297" t="s">
        <v>79</v>
      </c>
      <c r="K297" t="s">
        <v>80</v>
      </c>
      <c r="L297" t="s">
        <v>49</v>
      </c>
      <c r="M297" t="s">
        <v>81</v>
      </c>
      <c r="N297" t="s">
        <v>82</v>
      </c>
    </row>
    <row r="298" spans="1:42" s="3" customFormat="1">
      <c r="A298" s="1" t="s">
        <v>219</v>
      </c>
      <c r="B298" t="s">
        <v>220</v>
      </c>
      <c r="C298" s="2">
        <v>5176213</v>
      </c>
      <c r="D298" t="s">
        <v>76</v>
      </c>
      <c r="E298" t="s">
        <v>22</v>
      </c>
      <c r="F298"/>
      <c r="G298" t="s">
        <v>222</v>
      </c>
      <c r="H298" t="s">
        <v>223</v>
      </c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</row>
    <row r="299" spans="1:42" s="3" customFormat="1">
      <c r="A299" s="1" t="s">
        <v>277</v>
      </c>
      <c r="B299" t="s">
        <v>278</v>
      </c>
      <c r="C299" s="2">
        <v>2791171</v>
      </c>
      <c r="D299" t="s">
        <v>76</v>
      </c>
      <c r="E299" t="s">
        <v>1</v>
      </c>
      <c r="F299"/>
      <c r="G299" t="s">
        <v>279</v>
      </c>
      <c r="H299" t="s">
        <v>2</v>
      </c>
      <c r="I299" t="s">
        <v>280</v>
      </c>
      <c r="J299" t="s">
        <v>240</v>
      </c>
      <c r="K299" t="s">
        <v>281</v>
      </c>
      <c r="L299" t="s">
        <v>2</v>
      </c>
      <c r="M299" t="s">
        <v>282</v>
      </c>
      <c r="N299" t="s">
        <v>235</v>
      </c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</row>
    <row r="300" spans="1:42" s="3" customFormat="1">
      <c r="A300" s="1" t="s">
        <v>316</v>
      </c>
      <c r="B300" t="s">
        <v>317</v>
      </c>
      <c r="C300" s="2">
        <v>3794694</v>
      </c>
      <c r="D300" t="s">
        <v>76</v>
      </c>
      <c r="E300" t="s">
        <v>22</v>
      </c>
      <c r="F300"/>
      <c r="G300" t="s">
        <v>318</v>
      </c>
      <c r="H300" t="s">
        <v>33</v>
      </c>
      <c r="I300" t="s">
        <v>319</v>
      </c>
      <c r="J300" t="s">
        <v>33</v>
      </c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</row>
    <row r="301" spans="1:42">
      <c r="A301" s="1" t="s">
        <v>624</v>
      </c>
      <c r="B301" t="s">
        <v>258</v>
      </c>
      <c r="C301" s="2">
        <v>3794201</v>
      </c>
      <c r="D301" t="s">
        <v>76</v>
      </c>
      <c r="E301" t="s">
        <v>15</v>
      </c>
      <c r="G301" t="s">
        <v>656</v>
      </c>
      <c r="H301" t="s">
        <v>38</v>
      </c>
    </row>
    <row r="302" spans="1:42">
      <c r="A302" s="1" t="s">
        <v>730</v>
      </c>
      <c r="B302" t="s">
        <v>825</v>
      </c>
      <c r="C302" s="2">
        <v>1734691</v>
      </c>
      <c r="D302" t="s">
        <v>76</v>
      </c>
      <c r="E302" t="s">
        <v>8</v>
      </c>
      <c r="G302" t="s">
        <v>826</v>
      </c>
      <c r="H302" t="s">
        <v>13</v>
      </c>
    </row>
    <row r="303" spans="1:42">
      <c r="A303" s="1" t="s">
        <v>909</v>
      </c>
      <c r="B303" t="s">
        <v>921</v>
      </c>
      <c r="C303" s="2">
        <v>3794636</v>
      </c>
      <c r="D303" t="s">
        <v>76</v>
      </c>
      <c r="E303" t="s">
        <v>290</v>
      </c>
      <c r="G303" t="s">
        <v>922</v>
      </c>
      <c r="H303" t="s">
        <v>681</v>
      </c>
    </row>
    <row r="304" spans="1:42">
      <c r="A304" s="1" t="s">
        <v>912</v>
      </c>
      <c r="B304" t="s">
        <v>433</v>
      </c>
      <c r="C304" s="2">
        <v>3787794</v>
      </c>
      <c r="D304" t="s">
        <v>76</v>
      </c>
      <c r="E304" t="s">
        <v>8</v>
      </c>
      <c r="G304" t="s">
        <v>934</v>
      </c>
      <c r="H304" t="s">
        <v>663</v>
      </c>
    </row>
    <row r="305" spans="1:12">
      <c r="A305" s="1" t="s">
        <v>935</v>
      </c>
      <c r="B305" t="s">
        <v>275</v>
      </c>
      <c r="C305" s="2">
        <v>2790930</v>
      </c>
      <c r="D305" t="s">
        <v>76</v>
      </c>
      <c r="E305" t="s">
        <v>1</v>
      </c>
      <c r="G305" t="s">
        <v>936</v>
      </c>
      <c r="H305" t="s">
        <v>2</v>
      </c>
      <c r="I305" t="s">
        <v>937</v>
      </c>
      <c r="J305" t="s">
        <v>79</v>
      </c>
      <c r="K305" t="s">
        <v>938</v>
      </c>
      <c r="L305" t="s">
        <v>246</v>
      </c>
    </row>
    <row r="306" spans="1:12" s="10" customFormat="1" ht="15" thickBot="1">
      <c r="A306" s="9" t="s">
        <v>1136</v>
      </c>
      <c r="B306" s="10" t="s">
        <v>1137</v>
      </c>
      <c r="C306" s="46">
        <v>3794441</v>
      </c>
      <c r="D306" s="10" t="s">
        <v>76</v>
      </c>
      <c r="E306" s="10" t="s">
        <v>1</v>
      </c>
      <c r="G306" s="10" t="s">
        <v>1138</v>
      </c>
      <c r="H306" s="10" t="s">
        <v>70</v>
      </c>
    </row>
    <row r="307" spans="1:12">
      <c r="A307" s="1" t="s">
        <v>1317</v>
      </c>
      <c r="B307" t="s">
        <v>161</v>
      </c>
      <c r="C307" s="2">
        <v>2791605</v>
      </c>
      <c r="D307" t="s">
        <v>50</v>
      </c>
      <c r="E307" t="s">
        <v>51</v>
      </c>
      <c r="G307" s="2" t="s">
        <v>52</v>
      </c>
      <c r="H307" t="s">
        <v>29</v>
      </c>
    </row>
    <row r="308" spans="1:12">
      <c r="A308" s="1" t="s">
        <v>163</v>
      </c>
      <c r="B308" t="s">
        <v>162</v>
      </c>
      <c r="C308" s="2">
        <v>2791744</v>
      </c>
      <c r="D308" t="s">
        <v>50</v>
      </c>
      <c r="E308" t="s">
        <v>22</v>
      </c>
      <c r="G308" s="2" t="s">
        <v>53</v>
      </c>
      <c r="H308" t="s">
        <v>54</v>
      </c>
      <c r="K308" s="2" t="s">
        <v>55</v>
      </c>
      <c r="L308" t="s">
        <v>56</v>
      </c>
    </row>
    <row r="309" spans="1:12">
      <c r="A309" s="1" t="s">
        <v>399</v>
      </c>
      <c r="B309" t="s">
        <v>400</v>
      </c>
      <c r="C309" s="2">
        <v>3795279</v>
      </c>
      <c r="D309" t="s">
        <v>50</v>
      </c>
      <c r="E309" t="s">
        <v>92</v>
      </c>
      <c r="G309" t="s">
        <v>401</v>
      </c>
      <c r="H309" t="s">
        <v>292</v>
      </c>
    </row>
    <row r="310" spans="1:12">
      <c r="A310" s="1" t="s">
        <v>545</v>
      </c>
      <c r="B310" t="s">
        <v>546</v>
      </c>
      <c r="C310" s="2">
        <v>3138385</v>
      </c>
      <c r="D310" t="s">
        <v>50</v>
      </c>
      <c r="E310" t="s">
        <v>51</v>
      </c>
      <c r="G310" t="s">
        <v>547</v>
      </c>
      <c r="H310" t="s">
        <v>307</v>
      </c>
    </row>
    <row r="311" spans="1:12">
      <c r="A311" s="1" t="s">
        <v>564</v>
      </c>
      <c r="B311" t="s">
        <v>565</v>
      </c>
      <c r="C311" s="2">
        <v>5716497</v>
      </c>
      <c r="D311" t="s">
        <v>50</v>
      </c>
      <c r="E311" t="s">
        <v>566</v>
      </c>
      <c r="G311" t="s">
        <v>567</v>
      </c>
      <c r="H311" t="s">
        <v>568</v>
      </c>
    </row>
    <row r="312" spans="1:12">
      <c r="A312" s="1" t="s">
        <v>1343</v>
      </c>
      <c r="B312" t="s">
        <v>1344</v>
      </c>
      <c r="C312" s="2">
        <v>1735181</v>
      </c>
      <c r="D312" t="s">
        <v>50</v>
      </c>
      <c r="E312" t="s">
        <v>22</v>
      </c>
      <c r="G312" s="43" t="s">
        <v>1345</v>
      </c>
      <c r="H312" t="s">
        <v>381</v>
      </c>
    </row>
    <row r="313" spans="1:12">
      <c r="A313" s="1" t="s">
        <v>727</v>
      </c>
      <c r="B313" t="s">
        <v>800</v>
      </c>
      <c r="C313" s="2">
        <v>2791988</v>
      </c>
      <c r="D313" t="s">
        <v>50</v>
      </c>
      <c r="E313" t="s">
        <v>128</v>
      </c>
      <c r="G313" t="s">
        <v>801</v>
      </c>
      <c r="H313" t="s">
        <v>49</v>
      </c>
      <c r="I313" t="s">
        <v>802</v>
      </c>
      <c r="J313" t="s">
        <v>79</v>
      </c>
    </row>
    <row r="314" spans="1:12">
      <c r="A314" s="1" t="s">
        <v>923</v>
      </c>
      <c r="B314" t="s">
        <v>924</v>
      </c>
      <c r="C314" s="2">
        <v>2792078</v>
      </c>
      <c r="D314" t="s">
        <v>50</v>
      </c>
      <c r="E314" t="s">
        <v>15</v>
      </c>
      <c r="G314" t="s">
        <v>925</v>
      </c>
      <c r="H314" t="s">
        <v>38</v>
      </c>
    </row>
    <row r="315" spans="1:12">
      <c r="A315" s="12" t="s">
        <v>1364</v>
      </c>
      <c r="B315" s="7" t="s">
        <v>1365</v>
      </c>
      <c r="C315" s="2">
        <v>3795598</v>
      </c>
      <c r="D315" s="2" t="s">
        <v>50</v>
      </c>
      <c r="E315" s="42" t="s">
        <v>15</v>
      </c>
      <c r="G315" t="s">
        <v>1366</v>
      </c>
      <c r="H315" t="s">
        <v>36</v>
      </c>
      <c r="I315" t="s">
        <v>1367</v>
      </c>
      <c r="J315" t="s">
        <v>38</v>
      </c>
    </row>
    <row r="316" spans="1:12">
      <c r="A316" s="1" t="s">
        <v>1047</v>
      </c>
      <c r="B316" t="s">
        <v>1048</v>
      </c>
      <c r="C316" s="2">
        <v>3795738</v>
      </c>
      <c r="D316" t="s">
        <v>50</v>
      </c>
      <c r="E316" t="s">
        <v>290</v>
      </c>
      <c r="G316" t="s">
        <v>1049</v>
      </c>
      <c r="H316" t="s">
        <v>1050</v>
      </c>
    </row>
    <row r="317" spans="1:12">
      <c r="A317" s="1" t="s">
        <v>1070</v>
      </c>
      <c r="B317" t="s">
        <v>1071</v>
      </c>
      <c r="C317" s="2">
        <v>3795108</v>
      </c>
      <c r="D317" t="s">
        <v>50</v>
      </c>
      <c r="E317" t="s">
        <v>1</v>
      </c>
      <c r="G317" t="s">
        <v>1072</v>
      </c>
      <c r="H317" t="s">
        <v>2</v>
      </c>
      <c r="I317" t="s">
        <v>1073</v>
      </c>
      <c r="J317" t="s">
        <v>246</v>
      </c>
    </row>
    <row r="318" spans="1:12" s="10" customFormat="1" ht="15" thickBot="1">
      <c r="A318" s="9" t="s">
        <v>1022</v>
      </c>
      <c r="B318" s="10" t="s">
        <v>886</v>
      </c>
      <c r="C318" s="46">
        <v>3795805</v>
      </c>
      <c r="D318" s="10" t="s">
        <v>50</v>
      </c>
      <c r="E318" s="10" t="s">
        <v>1078</v>
      </c>
      <c r="G318" s="10" t="s">
        <v>1079</v>
      </c>
      <c r="H318" s="10" t="s">
        <v>9</v>
      </c>
    </row>
    <row r="319" spans="1:12">
      <c r="A319" s="1" t="s">
        <v>260</v>
      </c>
      <c r="B319" t="s">
        <v>261</v>
      </c>
      <c r="C319" s="2">
        <v>2791661</v>
      </c>
      <c r="D319" t="s">
        <v>262</v>
      </c>
      <c r="E319" t="s">
        <v>92</v>
      </c>
      <c r="G319" t="s">
        <v>263</v>
      </c>
      <c r="H319" t="s">
        <v>2</v>
      </c>
    </row>
    <row r="320" spans="1:12">
      <c r="A320" s="1" t="s">
        <v>346</v>
      </c>
      <c r="B320" t="s">
        <v>309</v>
      </c>
      <c r="C320" s="2">
        <v>147735</v>
      </c>
      <c r="D320" t="s">
        <v>262</v>
      </c>
      <c r="E320" t="s">
        <v>1</v>
      </c>
      <c r="G320" t="s">
        <v>19</v>
      </c>
      <c r="H320" t="s">
        <v>20</v>
      </c>
    </row>
    <row r="321" spans="1:42">
      <c r="A321" s="1" t="s">
        <v>409</v>
      </c>
      <c r="B321" t="s">
        <v>406</v>
      </c>
      <c r="C321" s="2">
        <v>2791758</v>
      </c>
      <c r="D321" t="s">
        <v>262</v>
      </c>
      <c r="E321" t="s">
        <v>22</v>
      </c>
      <c r="G321" t="s">
        <v>408</v>
      </c>
      <c r="H321" t="s">
        <v>49</v>
      </c>
    </row>
    <row r="322" spans="1:42">
      <c r="A322" s="1" t="s">
        <v>675</v>
      </c>
      <c r="B322" t="s">
        <v>374</v>
      </c>
      <c r="C322" s="2">
        <v>1735289</v>
      </c>
      <c r="D322" t="s">
        <v>262</v>
      </c>
      <c r="E322" t="s">
        <v>441</v>
      </c>
      <c r="G322" t="s">
        <v>710</v>
      </c>
      <c r="H322" t="s">
        <v>49</v>
      </c>
    </row>
    <row r="323" spans="1:42">
      <c r="A323" s="1" t="s">
        <v>752</v>
      </c>
      <c r="B323" t="s">
        <v>753</v>
      </c>
      <c r="C323" s="2">
        <v>2792099</v>
      </c>
      <c r="D323" t="s">
        <v>262</v>
      </c>
      <c r="E323" t="s">
        <v>1</v>
      </c>
      <c r="G323" t="s">
        <v>754</v>
      </c>
      <c r="H323" t="s">
        <v>29</v>
      </c>
    </row>
    <row r="324" spans="1:42" s="10" customFormat="1" ht="15" thickBot="1">
      <c r="A324" s="9" t="s">
        <v>737</v>
      </c>
      <c r="B324" s="10" t="s">
        <v>853</v>
      </c>
      <c r="C324" s="46">
        <v>6709468</v>
      </c>
      <c r="D324" s="10" t="s">
        <v>262</v>
      </c>
      <c r="E324" s="10" t="s">
        <v>47</v>
      </c>
      <c r="G324" s="10" t="s">
        <v>854</v>
      </c>
      <c r="H324" s="10" t="s">
        <v>855</v>
      </c>
    </row>
    <row r="325" spans="1:42">
      <c r="A325" s="1" t="s">
        <v>216</v>
      </c>
      <c r="B325" t="s">
        <v>217</v>
      </c>
      <c r="C325" s="2">
        <v>5716793</v>
      </c>
      <c r="D325" t="s">
        <v>221</v>
      </c>
      <c r="E325" t="s">
        <v>1</v>
      </c>
      <c r="G325" t="s">
        <v>218</v>
      </c>
      <c r="H325" t="s">
        <v>49</v>
      </c>
    </row>
    <row r="326" spans="1:42">
      <c r="A326" s="1" t="s">
        <v>271</v>
      </c>
      <c r="B326" t="s">
        <v>272</v>
      </c>
      <c r="C326" s="2">
        <v>627488</v>
      </c>
      <c r="D326" t="s">
        <v>221</v>
      </c>
      <c r="E326" t="s">
        <v>15</v>
      </c>
      <c r="G326" t="s">
        <v>273</v>
      </c>
      <c r="H326" t="s">
        <v>38</v>
      </c>
    </row>
    <row r="327" spans="1:42">
      <c r="A327" s="1" t="s">
        <v>293</v>
      </c>
      <c r="B327" t="s">
        <v>294</v>
      </c>
      <c r="C327" s="2">
        <v>3796960</v>
      </c>
      <c r="D327" t="s">
        <v>221</v>
      </c>
      <c r="E327" t="s">
        <v>1</v>
      </c>
      <c r="G327" t="s">
        <v>295</v>
      </c>
      <c r="H327" t="s">
        <v>2</v>
      </c>
      <c r="I327" t="s">
        <v>296</v>
      </c>
      <c r="J327" t="s">
        <v>1316</v>
      </c>
    </row>
    <row r="328" spans="1:42">
      <c r="A328" s="1" t="s">
        <v>583</v>
      </c>
      <c r="B328" t="s">
        <v>584</v>
      </c>
      <c r="C328" s="2">
        <v>3797079</v>
      </c>
      <c r="D328" t="s">
        <v>221</v>
      </c>
      <c r="E328" t="s">
        <v>15</v>
      </c>
      <c r="G328" t="s">
        <v>585</v>
      </c>
      <c r="H328" t="s">
        <v>38</v>
      </c>
    </row>
    <row r="329" spans="1:42">
      <c r="A329" s="1" t="s">
        <v>893</v>
      </c>
      <c r="B329" t="s">
        <v>859</v>
      </c>
      <c r="C329" s="2">
        <v>2184729</v>
      </c>
      <c r="D329" t="s">
        <v>221</v>
      </c>
      <c r="E329" t="s">
        <v>1</v>
      </c>
      <c r="G329" t="s">
        <v>894</v>
      </c>
      <c r="H329" t="s">
        <v>2</v>
      </c>
      <c r="I329" t="s">
        <v>895</v>
      </c>
      <c r="J329" t="s">
        <v>20</v>
      </c>
    </row>
    <row r="330" spans="1:42">
      <c r="A330" s="1" t="s">
        <v>926</v>
      </c>
      <c r="B330" t="s">
        <v>927</v>
      </c>
      <c r="C330" s="2">
        <v>5716949</v>
      </c>
      <c r="D330" t="s">
        <v>221</v>
      </c>
      <c r="E330" t="s">
        <v>441</v>
      </c>
      <c r="G330" t="s">
        <v>928</v>
      </c>
      <c r="H330" t="s">
        <v>13</v>
      </c>
    </row>
    <row r="331" spans="1:42">
      <c r="A331" s="1" t="s">
        <v>1190</v>
      </c>
      <c r="B331" t="s">
        <v>1191</v>
      </c>
      <c r="C331" s="2">
        <v>2792279</v>
      </c>
      <c r="D331" t="s">
        <v>221</v>
      </c>
      <c r="E331" t="s">
        <v>1</v>
      </c>
      <c r="G331" t="s">
        <v>1192</v>
      </c>
      <c r="H331" t="s">
        <v>20</v>
      </c>
    </row>
    <row r="332" spans="1:42" s="10" customFormat="1" ht="15" thickBot="1">
      <c r="A332" s="9" t="s">
        <v>1215</v>
      </c>
      <c r="B332" s="10" t="s">
        <v>1216</v>
      </c>
      <c r="C332" s="46">
        <v>3796469</v>
      </c>
      <c r="D332" s="10" t="s">
        <v>221</v>
      </c>
      <c r="E332" s="10" t="s">
        <v>92</v>
      </c>
      <c r="G332" s="10" t="s">
        <v>1241</v>
      </c>
      <c r="H332" s="10" t="s">
        <v>49</v>
      </c>
    </row>
    <row r="333" spans="1:42">
      <c r="A333" s="1" t="s">
        <v>206</v>
      </c>
      <c r="B333" t="s">
        <v>205</v>
      </c>
      <c r="C333" s="2">
        <v>2793067</v>
      </c>
      <c r="D333" t="s">
        <v>119</v>
      </c>
      <c r="E333" t="s">
        <v>1</v>
      </c>
      <c r="G333" t="s">
        <v>120</v>
      </c>
      <c r="H333" t="s">
        <v>2</v>
      </c>
      <c r="I333" t="s">
        <v>121</v>
      </c>
      <c r="J333" t="s">
        <v>9</v>
      </c>
      <c r="K333" t="s">
        <v>122</v>
      </c>
      <c r="L333" t="s">
        <v>70</v>
      </c>
    </row>
    <row r="334" spans="1:42">
      <c r="A334" s="1" t="s">
        <v>323</v>
      </c>
      <c r="B334" t="s">
        <v>324</v>
      </c>
      <c r="C334" s="2">
        <v>147789</v>
      </c>
      <c r="D334" t="s">
        <v>119</v>
      </c>
      <c r="E334" t="s">
        <v>325</v>
      </c>
      <c r="G334" t="s">
        <v>326</v>
      </c>
      <c r="H334" t="s">
        <v>2</v>
      </c>
      <c r="I334" t="s">
        <v>327</v>
      </c>
      <c r="J334" t="s">
        <v>235</v>
      </c>
      <c r="K334" t="s">
        <v>328</v>
      </c>
      <c r="L334" t="s">
        <v>2</v>
      </c>
    </row>
    <row r="335" spans="1:42">
      <c r="A335" s="1" t="s">
        <v>728</v>
      </c>
      <c r="B335" t="s">
        <v>810</v>
      </c>
      <c r="C335" s="2">
        <v>3797428</v>
      </c>
      <c r="D335" t="s">
        <v>119</v>
      </c>
      <c r="E335" t="s">
        <v>1</v>
      </c>
      <c r="G335" t="s">
        <v>811</v>
      </c>
      <c r="H335" t="s">
        <v>812</v>
      </c>
    </row>
    <row r="336" spans="1:42" s="11" customFormat="1" ht="15" thickBot="1">
      <c r="A336" s="9" t="s">
        <v>978</v>
      </c>
      <c r="B336" s="10" t="s">
        <v>979</v>
      </c>
      <c r="C336" s="46">
        <v>2793614</v>
      </c>
      <c r="D336" s="10" t="s">
        <v>119</v>
      </c>
      <c r="E336" s="10" t="s">
        <v>1</v>
      </c>
      <c r="F336" s="10"/>
      <c r="G336" s="10" t="s">
        <v>980</v>
      </c>
      <c r="H336" s="10" t="s">
        <v>2</v>
      </c>
      <c r="I336" s="10" t="s">
        <v>981</v>
      </c>
      <c r="J336" s="10" t="s">
        <v>79</v>
      </c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</row>
    <row r="337" spans="1:42">
      <c r="A337" s="1" t="s">
        <v>165</v>
      </c>
      <c r="B337" t="s">
        <v>164</v>
      </c>
      <c r="C337" s="2">
        <v>2793564</v>
      </c>
      <c r="D337" t="s">
        <v>57</v>
      </c>
      <c r="E337" t="s">
        <v>22</v>
      </c>
      <c r="G337" s="2" t="s">
        <v>58</v>
      </c>
      <c r="H337" t="s">
        <v>292</v>
      </c>
      <c r="I337" t="s">
        <v>1326</v>
      </c>
      <c r="J337" t="s">
        <v>1327</v>
      </c>
      <c r="K337" t="s">
        <v>1328</v>
      </c>
      <c r="L337" t="s">
        <v>1329</v>
      </c>
    </row>
    <row r="338" spans="1:42">
      <c r="A338" s="1" t="s">
        <v>320</v>
      </c>
      <c r="B338" t="s">
        <v>321</v>
      </c>
      <c r="C338" s="2">
        <v>2794329</v>
      </c>
      <c r="D338" t="s">
        <v>57</v>
      </c>
      <c r="E338" t="s">
        <v>22</v>
      </c>
      <c r="G338" t="s">
        <v>322</v>
      </c>
      <c r="H338" t="s">
        <v>223</v>
      </c>
    </row>
    <row r="339" spans="1:42">
      <c r="A339" s="1" t="s">
        <v>507</v>
      </c>
      <c r="B339" t="s">
        <v>508</v>
      </c>
      <c r="C339" s="2">
        <v>4721421</v>
      </c>
      <c r="D339" t="s">
        <v>57</v>
      </c>
      <c r="E339" t="s">
        <v>1</v>
      </c>
      <c r="G339" t="s">
        <v>509</v>
      </c>
      <c r="H339" t="s">
        <v>1068</v>
      </c>
    </row>
    <row r="340" spans="1:42">
      <c r="A340" s="1" t="s">
        <v>717</v>
      </c>
      <c r="B340" t="s">
        <v>743</v>
      </c>
      <c r="C340" s="2">
        <v>2794172</v>
      </c>
      <c r="D340" t="s">
        <v>57</v>
      </c>
      <c r="E340" t="s">
        <v>8</v>
      </c>
      <c r="G340" t="s">
        <v>744</v>
      </c>
      <c r="H340" t="s">
        <v>581</v>
      </c>
    </row>
    <row r="341" spans="1:42">
      <c r="A341" s="1" t="s">
        <v>723</v>
      </c>
      <c r="B341" t="s">
        <v>770</v>
      </c>
      <c r="C341" s="2">
        <v>2794496</v>
      </c>
      <c r="D341" t="s">
        <v>57</v>
      </c>
      <c r="E341" t="s">
        <v>15</v>
      </c>
      <c r="F341" t="s">
        <v>434</v>
      </c>
      <c r="G341" t="s">
        <v>771</v>
      </c>
      <c r="H341" t="s">
        <v>38</v>
      </c>
      <c r="I341" t="s">
        <v>1331</v>
      </c>
      <c r="J341" t="s">
        <v>17</v>
      </c>
    </row>
    <row r="342" spans="1:42">
      <c r="A342" s="1" t="s">
        <v>739</v>
      </c>
      <c r="B342" t="s">
        <v>861</v>
      </c>
      <c r="C342" s="2">
        <v>280479</v>
      </c>
      <c r="D342" t="s">
        <v>57</v>
      </c>
      <c r="E342" t="s">
        <v>15</v>
      </c>
      <c r="G342" t="s">
        <v>862</v>
      </c>
      <c r="H342" t="s">
        <v>17</v>
      </c>
    </row>
    <row r="343" spans="1:42">
      <c r="A343" s="1" t="s">
        <v>975</v>
      </c>
      <c r="B343" t="s">
        <v>976</v>
      </c>
      <c r="C343" s="2">
        <v>3797560</v>
      </c>
      <c r="D343" t="s">
        <v>57</v>
      </c>
      <c r="E343" t="s">
        <v>128</v>
      </c>
      <c r="G343" t="s">
        <v>977</v>
      </c>
      <c r="H343" t="s">
        <v>49</v>
      </c>
    </row>
    <row r="344" spans="1:42">
      <c r="A344" s="1" t="s">
        <v>1015</v>
      </c>
      <c r="B344" t="s">
        <v>1016</v>
      </c>
      <c r="C344" s="2">
        <v>2794240</v>
      </c>
      <c r="D344" t="s">
        <v>57</v>
      </c>
      <c r="E344" t="s">
        <v>51</v>
      </c>
      <c r="G344" t="s">
        <v>1017</v>
      </c>
      <c r="H344" t="s">
        <v>315</v>
      </c>
    </row>
    <row r="345" spans="1:42">
      <c r="A345" s="1" t="s">
        <v>1033</v>
      </c>
      <c r="B345" t="s">
        <v>1034</v>
      </c>
      <c r="C345" s="2">
        <v>2794623</v>
      </c>
      <c r="D345" t="s">
        <v>57</v>
      </c>
      <c r="E345" t="s">
        <v>566</v>
      </c>
      <c r="G345" t="s">
        <v>1106</v>
      </c>
      <c r="H345" t="s">
        <v>9</v>
      </c>
    </row>
    <row r="346" spans="1:42" s="10" customFormat="1" ht="15" thickBot="1">
      <c r="A346" s="9" t="s">
        <v>1295</v>
      </c>
      <c r="B346" s="10" t="s">
        <v>1296</v>
      </c>
      <c r="C346" s="46">
        <v>1731740</v>
      </c>
      <c r="D346" s="10" t="s">
        <v>57</v>
      </c>
      <c r="E346" s="10" t="s">
        <v>15</v>
      </c>
      <c r="G346" s="10" t="s">
        <v>1297</v>
      </c>
      <c r="H346" s="10" t="s">
        <v>38</v>
      </c>
    </row>
    <row r="347" spans="1:42">
      <c r="A347" s="1" t="s">
        <v>283</v>
      </c>
      <c r="B347" t="s">
        <v>284</v>
      </c>
      <c r="C347" s="2">
        <v>2794695</v>
      </c>
      <c r="D347" t="s">
        <v>285</v>
      </c>
      <c r="E347" t="s">
        <v>1</v>
      </c>
      <c r="G347" t="s">
        <v>286</v>
      </c>
      <c r="H347" t="s">
        <v>2</v>
      </c>
      <c r="I347" t="s">
        <v>287</v>
      </c>
      <c r="J347" t="s">
        <v>70</v>
      </c>
    </row>
    <row r="348" spans="1:42">
      <c r="A348" s="1" t="s">
        <v>421</v>
      </c>
      <c r="B348" t="s">
        <v>422</v>
      </c>
      <c r="C348" s="2">
        <v>3797869</v>
      </c>
      <c r="D348" t="s">
        <v>285</v>
      </c>
      <c r="E348" t="s">
        <v>1</v>
      </c>
      <c r="G348" t="s">
        <v>423</v>
      </c>
      <c r="H348" t="s">
        <v>82</v>
      </c>
      <c r="I348" t="s">
        <v>424</v>
      </c>
      <c r="J348" t="s">
        <v>425</v>
      </c>
    </row>
    <row r="349" spans="1:42" s="10" customFormat="1" ht="15" thickBot="1">
      <c r="A349" s="9" t="s">
        <v>1027</v>
      </c>
      <c r="B349" s="10" t="s">
        <v>1094</v>
      </c>
      <c r="C349" s="46">
        <v>3798374</v>
      </c>
      <c r="D349" s="10" t="s">
        <v>285</v>
      </c>
      <c r="E349" s="10" t="s">
        <v>8</v>
      </c>
      <c r="G349" s="10" t="s">
        <v>1095</v>
      </c>
      <c r="H349" s="10" t="s">
        <v>681</v>
      </c>
    </row>
    <row r="350" spans="1:42" s="14" customFormat="1" ht="15" thickBot="1">
      <c r="A350" s="13" t="s">
        <v>194</v>
      </c>
      <c r="B350" s="14" t="s">
        <v>193</v>
      </c>
      <c r="C350" s="51">
        <v>2783050</v>
      </c>
      <c r="D350" s="14" t="s">
        <v>107</v>
      </c>
      <c r="E350" s="14" t="s">
        <v>15</v>
      </c>
      <c r="G350" s="14" t="s">
        <v>108</v>
      </c>
      <c r="H350" s="14" t="s">
        <v>36</v>
      </c>
      <c r="I350" s="14" t="s">
        <v>109</v>
      </c>
      <c r="J350" s="14" t="s">
        <v>38</v>
      </c>
    </row>
    <row r="351" spans="1:42" s="14" customFormat="1" ht="15" thickBot="1">
      <c r="A351" s="13" t="s">
        <v>1274</v>
      </c>
      <c r="B351" s="14" t="s">
        <v>1275</v>
      </c>
      <c r="C351" s="51">
        <v>5718153</v>
      </c>
      <c r="D351" s="14" t="s">
        <v>1276</v>
      </c>
      <c r="E351" s="14" t="s">
        <v>1</v>
      </c>
      <c r="G351" s="14" t="s">
        <v>1277</v>
      </c>
      <c r="H351" s="14" t="s">
        <v>784</v>
      </c>
    </row>
    <row r="352" spans="1:42" s="15" customFormat="1" ht="15" thickBot="1">
      <c r="A352" s="13" t="s">
        <v>210</v>
      </c>
      <c r="B352" s="14" t="s">
        <v>209</v>
      </c>
      <c r="C352" s="51">
        <v>2243939</v>
      </c>
      <c r="D352" s="14" t="s">
        <v>124</v>
      </c>
      <c r="E352" s="14" t="s">
        <v>441</v>
      </c>
      <c r="F352" s="14" t="s">
        <v>125</v>
      </c>
      <c r="G352" s="14" t="s">
        <v>126</v>
      </c>
      <c r="H352" s="14" t="s">
        <v>13</v>
      </c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</row>
    <row r="353" spans="1:42" s="15" customFormat="1" ht="15" thickBot="1">
      <c r="A353" s="13" t="s">
        <v>606</v>
      </c>
      <c r="B353" s="14" t="s">
        <v>607</v>
      </c>
      <c r="C353" s="51">
        <v>216568</v>
      </c>
      <c r="D353" s="14" t="s">
        <v>608</v>
      </c>
      <c r="E353" s="14" t="s">
        <v>44</v>
      </c>
      <c r="F353" s="14"/>
      <c r="G353" s="14" t="s">
        <v>639</v>
      </c>
      <c r="H353" s="14" t="s">
        <v>640</v>
      </c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</row>
    <row r="354" spans="1:42">
      <c r="A354" s="1" t="s">
        <v>212</v>
      </c>
      <c r="B354" t="s">
        <v>211</v>
      </c>
      <c r="C354" s="2">
        <v>217230</v>
      </c>
      <c r="D354" t="s">
        <v>127</v>
      </c>
      <c r="E354" t="s">
        <v>128</v>
      </c>
      <c r="F354" t="s">
        <v>7</v>
      </c>
      <c r="G354" t="s">
        <v>1373</v>
      </c>
      <c r="H354" t="s">
        <v>49</v>
      </c>
    </row>
    <row r="355" spans="1:42">
      <c r="A355" s="1" t="s">
        <v>308</v>
      </c>
      <c r="B355" t="s">
        <v>309</v>
      </c>
      <c r="C355" s="2">
        <v>217448</v>
      </c>
      <c r="D355" t="s">
        <v>127</v>
      </c>
      <c r="E355" t="s">
        <v>101</v>
      </c>
      <c r="G355" t="s">
        <v>310</v>
      </c>
      <c r="H355" t="s">
        <v>49</v>
      </c>
      <c r="I355" s="54" t="s">
        <v>1374</v>
      </c>
    </row>
    <row r="356" spans="1:42">
      <c r="A356" s="1" t="s">
        <v>504</v>
      </c>
      <c r="B356" t="s">
        <v>505</v>
      </c>
      <c r="C356" s="2">
        <v>217154</v>
      </c>
      <c r="D356" t="s">
        <v>127</v>
      </c>
      <c r="E356" t="s">
        <v>101</v>
      </c>
      <c r="G356" t="s">
        <v>506</v>
      </c>
    </row>
    <row r="357" spans="1:42">
      <c r="A357" s="1" t="s">
        <v>666</v>
      </c>
      <c r="B357" t="s">
        <v>1299</v>
      </c>
      <c r="C357" s="2">
        <v>126456</v>
      </c>
      <c r="D357" t="s">
        <v>127</v>
      </c>
      <c r="E357" t="s">
        <v>1</v>
      </c>
      <c r="G357" t="s">
        <v>667</v>
      </c>
      <c r="H357" t="s">
        <v>4</v>
      </c>
    </row>
    <row r="358" spans="1:42">
      <c r="A358" s="1" t="s">
        <v>846</v>
      </c>
      <c r="B358" t="s">
        <v>847</v>
      </c>
      <c r="C358" s="2">
        <v>1201015</v>
      </c>
      <c r="D358" t="s">
        <v>127</v>
      </c>
      <c r="E358" t="s">
        <v>128</v>
      </c>
      <c r="G358" t="s">
        <v>848</v>
      </c>
      <c r="H358" t="s">
        <v>9</v>
      </c>
    </row>
    <row r="359" spans="1:42">
      <c r="A359" s="1" t="s">
        <v>1376</v>
      </c>
      <c r="B359" t="s">
        <v>1377</v>
      </c>
      <c r="C359" s="55">
        <v>217209</v>
      </c>
      <c r="D359" t="s">
        <v>127</v>
      </c>
      <c r="E359" t="s">
        <v>1378</v>
      </c>
      <c r="F359" t="s">
        <v>29</v>
      </c>
      <c r="G359" s="7" t="s">
        <v>1379</v>
      </c>
    </row>
    <row r="361" spans="1:42" s="6" customFormat="1">
      <c r="A361" s="1" t="s">
        <v>1300</v>
      </c>
      <c r="B361" t="s">
        <v>677</v>
      </c>
      <c r="C361" s="2"/>
      <c r="D361" t="s">
        <v>1375</v>
      </c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</row>
    <row r="362" spans="1:42">
      <c r="A362" s="1" t="s">
        <v>1302</v>
      </c>
      <c r="B362" t="s">
        <v>1301</v>
      </c>
      <c r="C362" s="2" t="s">
        <v>1303</v>
      </c>
      <c r="D362" t="s">
        <v>221</v>
      </c>
    </row>
    <row r="363" spans="1:42">
      <c r="A363" s="1" t="s">
        <v>1234</v>
      </c>
      <c r="B363" t="s">
        <v>1381</v>
      </c>
      <c r="C363" s="2">
        <v>3796564</v>
      </c>
      <c r="D363" t="s">
        <v>221</v>
      </c>
      <c r="E363" t="s">
        <v>22</v>
      </c>
      <c r="F363" s="6"/>
      <c r="G363" t="s">
        <v>1380</v>
      </c>
      <c r="H363" t="s">
        <v>381</v>
      </c>
      <c r="I363" t="s">
        <v>1382</v>
      </c>
    </row>
    <row r="364" spans="1:42" ht="15" thickBot="1"/>
    <row r="365" spans="1:42">
      <c r="C365" s="16"/>
      <c r="D365" s="16"/>
      <c r="G365" s="56"/>
      <c r="H365" s="57"/>
      <c r="I365" s="57"/>
    </row>
    <row r="366" spans="1:42">
      <c r="C366" s="16"/>
      <c r="D366" s="16"/>
    </row>
    <row r="367" spans="1:42">
      <c r="C367" s="16"/>
      <c r="D367" s="16"/>
      <c r="E367" s="16"/>
    </row>
    <row r="368" spans="1:42">
      <c r="C368" s="16"/>
      <c r="D368" s="16"/>
      <c r="E368" s="16"/>
    </row>
    <row r="369" spans="1:42">
      <c r="C369" s="16"/>
      <c r="D369" s="16"/>
      <c r="E369" s="16"/>
    </row>
    <row r="370" spans="1:42">
      <c r="C370" s="16"/>
      <c r="D370" s="16"/>
      <c r="E370" s="16"/>
    </row>
    <row r="371" spans="1:42" s="3" customFormat="1">
      <c r="A371" s="1"/>
      <c r="B371"/>
      <c r="C371" s="16"/>
      <c r="D371" s="16"/>
      <c r="E371"/>
      <c r="F371" s="16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</row>
    <row r="372" spans="1:42">
      <c r="C372" s="16"/>
      <c r="D372" s="16"/>
      <c r="F372" s="16"/>
    </row>
    <row r="373" spans="1:42">
      <c r="C373" s="16"/>
      <c r="D373" s="16"/>
      <c r="F373" s="16"/>
    </row>
    <row r="374" spans="1:42">
      <c r="C374" s="16"/>
      <c r="D374" s="16"/>
      <c r="F374" s="16"/>
    </row>
    <row r="375" spans="1:42">
      <c r="C375" s="16"/>
      <c r="D375" s="16"/>
      <c r="G375" s="16"/>
    </row>
    <row r="376" spans="1:42">
      <c r="C376" s="16"/>
      <c r="D376" s="16"/>
      <c r="G376" s="16"/>
    </row>
    <row r="377" spans="1:42">
      <c r="C377" s="16"/>
      <c r="D377" s="16"/>
      <c r="G377" s="16"/>
    </row>
    <row r="378" spans="1:42">
      <c r="C378" s="16"/>
      <c r="D378" s="16"/>
      <c r="G378" s="16"/>
    </row>
    <row r="379" spans="1:42" s="3" customFormat="1">
      <c r="A379" s="1"/>
      <c r="B379"/>
      <c r="C379" s="16"/>
      <c r="D379" s="16"/>
      <c r="E379"/>
      <c r="F379"/>
      <c r="G379"/>
      <c r="H379" s="16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</row>
    <row r="380" spans="1:42">
      <c r="C380" s="16"/>
      <c r="D380" s="16"/>
      <c r="H380" s="16"/>
    </row>
    <row r="381" spans="1:42">
      <c r="C381" s="16"/>
      <c r="D381" s="16"/>
      <c r="H381" s="16"/>
    </row>
    <row r="382" spans="1:42">
      <c r="C382" s="16"/>
      <c r="D382" s="16"/>
      <c r="H382" s="16"/>
    </row>
    <row r="383" spans="1:42">
      <c r="C383" s="16"/>
      <c r="D383" s="16"/>
      <c r="F383" s="16"/>
    </row>
    <row r="384" spans="1:42">
      <c r="C384" s="16"/>
      <c r="D384" s="16"/>
      <c r="F384" s="16"/>
    </row>
    <row r="385" spans="1:42" s="3" customFormat="1">
      <c r="A385" s="1"/>
      <c r="B385"/>
      <c r="C385" s="16"/>
      <c r="D385" s="16"/>
      <c r="E385"/>
      <c r="F385" s="16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</row>
    <row r="386" spans="1:42">
      <c r="C386" s="16"/>
      <c r="D386" s="16"/>
      <c r="F386" s="16"/>
    </row>
    <row r="387" spans="1:42" s="3" customFormat="1">
      <c r="A387" s="1"/>
      <c r="B387"/>
      <c r="C387" s="16"/>
      <c r="D387" s="16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</row>
    <row r="388" spans="1:42">
      <c r="C388" s="16"/>
      <c r="D388" s="16"/>
    </row>
    <row r="389" spans="1:42" s="3" customFormat="1">
      <c r="A389" s="1"/>
      <c r="B389"/>
      <c r="C389" s="16"/>
      <c r="D389" s="16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</row>
    <row r="390" spans="1:42">
      <c r="C390" s="16"/>
      <c r="D390" s="16"/>
    </row>
    <row r="391" spans="1:42" s="3" customFormat="1">
      <c r="A391" s="1"/>
      <c r="B391"/>
      <c r="C391" s="16"/>
      <c r="D391" s="16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</row>
    <row r="392" spans="1:42">
      <c r="C392" s="16"/>
      <c r="D392" s="16"/>
    </row>
    <row r="393" spans="1:42">
      <c r="C393" s="16"/>
      <c r="D393" s="16"/>
    </row>
    <row r="394" spans="1:42">
      <c r="C394" s="16"/>
      <c r="D394" s="16"/>
    </row>
    <row r="395" spans="1:42" s="3" customFormat="1">
      <c r="A395" s="1"/>
      <c r="B395"/>
      <c r="C395" s="16"/>
      <c r="D395" s="16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</row>
    <row r="396" spans="1:42" s="3" customFormat="1">
      <c r="A396" s="1"/>
      <c r="B396"/>
      <c r="C396" s="1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</row>
    <row r="397" spans="1:42" s="3" customFormat="1">
      <c r="A397" s="1"/>
      <c r="B397"/>
      <c r="C397" s="16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</row>
    <row r="398" spans="1:42">
      <c r="C398" s="16"/>
    </row>
    <row r="399" spans="1:42">
      <c r="C399" s="16"/>
    </row>
    <row r="400" spans="1:42">
      <c r="C400" s="16"/>
    </row>
    <row r="401" spans="1:42">
      <c r="C401" s="16"/>
    </row>
    <row r="403" spans="1:42" s="3" customFormat="1">
      <c r="A403" s="1"/>
      <c r="B403"/>
      <c r="C403" s="2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</row>
    <row r="409" spans="1:42" s="3" customFormat="1">
      <c r="A409" s="1"/>
      <c r="B409"/>
      <c r="C409" s="2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</row>
    <row r="411" spans="1:42" s="3" customFormat="1">
      <c r="A411" s="1"/>
      <c r="B411"/>
      <c r="C411" s="2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</row>
    <row r="413" spans="1:42" s="3" customFormat="1">
      <c r="A413" s="1"/>
      <c r="B413"/>
      <c r="C413" s="2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</row>
    <row r="419" spans="1:42" s="3" customFormat="1">
      <c r="A419" s="1"/>
      <c r="B419"/>
      <c r="C419" s="2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</row>
    <row r="423" spans="1:42" s="3" customFormat="1">
      <c r="A423" s="1"/>
      <c r="B423"/>
      <c r="C423" s="2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</row>
    <row r="427" spans="1:42" s="3" customFormat="1">
      <c r="A427" s="1"/>
      <c r="B427"/>
      <c r="C427" s="2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</row>
    <row r="429" spans="1:42" s="3" customFormat="1">
      <c r="A429" s="1"/>
      <c r="B429"/>
      <c r="C429" s="2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</row>
    <row r="431" spans="1:42" s="3" customFormat="1">
      <c r="A431" s="1"/>
      <c r="B431"/>
      <c r="C431" s="2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</row>
    <row r="447" spans="1:42" s="3" customFormat="1">
      <c r="A447" s="1"/>
      <c r="B447"/>
      <c r="C447" s="2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</row>
    <row r="461" spans="1:42" s="3" customFormat="1">
      <c r="A461" s="1"/>
      <c r="B461"/>
      <c r="C461" s="2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</row>
    <row r="463" spans="1:42" s="3" customFormat="1">
      <c r="A463" s="1"/>
      <c r="B463"/>
      <c r="C463" s="2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</row>
    <row r="465" spans="1:42" s="3" customFormat="1">
      <c r="A465" s="1"/>
      <c r="B465"/>
      <c r="C465" s="2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</row>
    <row r="469" spans="1:42" s="3" customFormat="1">
      <c r="A469" s="1"/>
      <c r="B469"/>
      <c r="C469" s="2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</row>
    <row r="471" spans="1:42" s="3" customFormat="1">
      <c r="A471" s="1"/>
      <c r="B471"/>
      <c r="C471" s="2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</row>
    <row r="473" spans="1:42" s="3" customFormat="1">
      <c r="A473" s="1"/>
      <c r="B473"/>
      <c r="C473" s="2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</row>
    <row r="475" spans="1:42" s="3" customFormat="1">
      <c r="A475" s="1"/>
      <c r="B475"/>
      <c r="C475" s="2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</row>
    <row r="483" spans="1:42" s="3" customFormat="1">
      <c r="A483" s="1"/>
      <c r="B483"/>
      <c r="C483" s="2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</row>
    <row r="485" spans="1:42" s="3" customFormat="1">
      <c r="A485" s="1"/>
      <c r="B485"/>
      <c r="C485" s="2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</row>
    <row r="493" spans="1:42" s="3" customFormat="1">
      <c r="A493" s="1"/>
      <c r="B493"/>
      <c r="C493" s="2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</row>
    <row r="497" spans="1:42" s="3" customFormat="1">
      <c r="A497" s="1"/>
      <c r="B497"/>
      <c r="C497" s="2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</row>
    <row r="499" spans="1:42" s="3" customFormat="1">
      <c r="A499" s="1"/>
      <c r="B499"/>
      <c r="C499" s="2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</row>
    <row r="501" spans="1:42" s="3" customFormat="1">
      <c r="A501" s="1"/>
      <c r="B501"/>
      <c r="C501" s="2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</row>
    <row r="503" spans="1:42" s="3" customFormat="1">
      <c r="A503" s="1"/>
      <c r="B503"/>
      <c r="C503" s="2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</row>
    <row r="505" spans="1:42" s="3" customFormat="1">
      <c r="A505" s="1"/>
      <c r="B505"/>
      <c r="C505" s="2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</row>
    <row r="507" spans="1:42" s="3" customFormat="1">
      <c r="A507" s="1"/>
      <c r="B507"/>
      <c r="C507" s="2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</row>
    <row r="509" spans="1:42" s="7" customFormat="1">
      <c r="A509" s="1"/>
      <c r="B509"/>
      <c r="C509" s="2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</row>
    <row r="513" spans="1:42" s="3" customFormat="1">
      <c r="A513" s="1"/>
      <c r="B513"/>
      <c r="C513" s="2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</row>
    <row r="515" spans="1:42" s="3" customFormat="1">
      <c r="A515" s="1"/>
      <c r="B515"/>
      <c r="C515" s="2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</row>
    <row r="519" spans="1:42" s="3" customFormat="1">
      <c r="A519" s="1"/>
      <c r="B519"/>
      <c r="C519" s="2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</row>
    <row r="531" spans="1:42" s="3" customFormat="1">
      <c r="A531" s="1"/>
      <c r="B531"/>
      <c r="C531" s="2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</row>
    <row r="535" spans="1:42" s="3" customFormat="1">
      <c r="A535" s="1"/>
      <c r="B535"/>
      <c r="C535" s="2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</row>
    <row r="537" spans="1:42" s="3" customFormat="1">
      <c r="A537" s="1"/>
      <c r="B537"/>
      <c r="C537" s="2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</row>
    <row r="539" spans="1:42" s="3" customFormat="1">
      <c r="A539" s="1"/>
      <c r="B539"/>
      <c r="C539" s="2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</row>
    <row r="545" spans="1:42" s="3" customFormat="1">
      <c r="A545" s="1"/>
      <c r="B545"/>
      <c r="C545" s="2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</row>
    <row r="547" spans="1:42" s="3" customFormat="1">
      <c r="A547" s="1"/>
      <c r="B547"/>
      <c r="C547" s="2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</row>
    <row r="549" spans="1:42" s="3" customFormat="1">
      <c r="A549" s="1"/>
      <c r="B549"/>
      <c r="C549" s="2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</row>
    <row r="551" spans="1:42" s="3" customFormat="1">
      <c r="A551" s="1"/>
      <c r="B551"/>
      <c r="C551" s="2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</row>
    <row r="553" spans="1:42" s="3" customFormat="1">
      <c r="A553" s="1"/>
      <c r="B553"/>
      <c r="C553" s="2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</row>
    <row r="554" spans="1:42" s="3" customFormat="1">
      <c r="A554" s="1"/>
      <c r="B554"/>
      <c r="C554" s="2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</row>
    <row r="555" spans="1:42" s="3" customFormat="1">
      <c r="A555" s="1"/>
      <c r="B555"/>
      <c r="C555" s="2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</row>
    <row r="556" spans="1:42" s="3" customFormat="1">
      <c r="A556" s="1"/>
      <c r="B556"/>
      <c r="C556" s="2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</row>
    <row r="559" spans="1:42" s="3" customFormat="1">
      <c r="A559" s="1"/>
      <c r="B559"/>
      <c r="C559" s="2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</row>
    <row r="561" spans="1:42" s="3" customFormat="1">
      <c r="A561" s="1"/>
      <c r="B561"/>
      <c r="C561" s="2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</row>
    <row r="567" spans="1:42" s="3" customFormat="1">
      <c r="A567" s="1"/>
      <c r="B567"/>
      <c r="C567" s="2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</row>
    <row r="577" spans="1:42" s="3" customFormat="1">
      <c r="A577" s="1"/>
      <c r="B577"/>
      <c r="C577" s="2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</row>
    <row r="581" spans="1:42" s="3" customFormat="1">
      <c r="A581" s="1"/>
      <c r="B581"/>
      <c r="C581" s="2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</row>
    <row r="583" spans="1:42" s="3" customFormat="1">
      <c r="A583" s="1"/>
      <c r="B583"/>
      <c r="C583" s="2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</row>
    <row r="585" spans="1:42" s="6" customFormat="1">
      <c r="A585" s="1"/>
      <c r="B585"/>
      <c r="C585" s="2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</row>
    <row r="587" spans="1:42" s="3" customFormat="1">
      <c r="A587" s="1"/>
      <c r="B587"/>
      <c r="C587" s="2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</row>
    <row r="589" spans="1:42" s="3" customFormat="1">
      <c r="A589" s="1"/>
      <c r="B589"/>
      <c r="C589" s="2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</row>
    <row r="591" spans="1:42" s="3" customFormat="1">
      <c r="A591" s="1"/>
      <c r="B591"/>
      <c r="C591" s="2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</row>
    <row r="593" spans="1:42" s="3" customFormat="1">
      <c r="A593" s="1"/>
      <c r="B593"/>
      <c r="C593" s="2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</row>
    <row r="597" spans="1:42" s="3" customFormat="1">
      <c r="A597" s="1"/>
      <c r="B597"/>
      <c r="C597" s="2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</row>
    <row r="599" spans="1:42" s="3" customFormat="1">
      <c r="A599" s="1"/>
      <c r="B599"/>
      <c r="C599" s="2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</row>
    <row r="601" spans="1:42" s="3" customFormat="1">
      <c r="A601" s="1"/>
      <c r="B601"/>
      <c r="C601" s="2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</row>
    <row r="603" spans="1:42" s="3" customFormat="1">
      <c r="A603" s="1"/>
      <c r="B603"/>
      <c r="C603" s="2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</row>
    <row r="613" spans="1:42" s="3" customFormat="1">
      <c r="A613" s="1"/>
      <c r="B613"/>
      <c r="C613" s="45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</row>
    <row r="615" spans="1:42" s="3" customFormat="1">
      <c r="A615" s="1"/>
      <c r="B615"/>
      <c r="C615" s="2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</row>
    <row r="617" spans="1:42" s="3" customFormat="1">
      <c r="A617" s="1"/>
      <c r="B617"/>
      <c r="C617" s="2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</row>
    <row r="619" spans="1:42" s="3" customFormat="1">
      <c r="A619" s="1"/>
      <c r="B619"/>
      <c r="C619" s="2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</row>
    <row r="627" spans="1:42" s="3" customFormat="1">
      <c r="A627" s="1"/>
      <c r="B627"/>
      <c r="C627" s="2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</row>
    <row r="629" spans="1:42" s="3" customFormat="1">
      <c r="A629" s="1"/>
      <c r="B629"/>
      <c r="C629" s="2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</row>
    <row r="631" spans="1:42" s="3" customFormat="1">
      <c r="A631" s="1"/>
      <c r="B631"/>
      <c r="C631" s="2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</row>
    <row r="633" spans="1:42" s="3" customFormat="1">
      <c r="A633" s="1"/>
      <c r="B633"/>
      <c r="C633" s="2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</row>
    <row r="637" spans="1:42" s="3" customFormat="1">
      <c r="A637" s="1"/>
      <c r="B637"/>
      <c r="C637" s="2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</row>
    <row r="639" spans="1:42" s="3" customFormat="1">
      <c r="A639" s="1"/>
      <c r="B639"/>
      <c r="C639" s="2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</row>
    <row r="641" spans="1:42" s="3" customFormat="1">
      <c r="A641" s="1"/>
      <c r="B641"/>
      <c r="C641" s="2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</row>
    <row r="647" spans="1:42" s="3" customFormat="1">
      <c r="A647" s="1"/>
      <c r="B647"/>
      <c r="C647" s="2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</row>
    <row r="649" spans="1:42" s="3" customFormat="1">
      <c r="A649" s="1"/>
      <c r="B649"/>
      <c r="C649" s="2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</row>
    <row r="650" spans="1:42" s="3" customFormat="1">
      <c r="A650" s="1"/>
      <c r="B650"/>
      <c r="C650" s="2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</row>
    <row r="651" spans="1:42" s="3" customFormat="1">
      <c r="A651" s="1"/>
      <c r="B651"/>
      <c r="C651" s="2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</row>
    <row r="655" spans="1:42" s="3" customFormat="1">
      <c r="A655" s="1"/>
      <c r="B655"/>
      <c r="C655" s="2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</row>
    <row r="665" spans="1:42" s="3" customFormat="1">
      <c r="A665" s="1"/>
      <c r="B665"/>
      <c r="C665" s="2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</row>
    <row r="672" spans="1:42">
      <c r="C672"/>
    </row>
    <row r="673" spans="1:42" s="7" customFormat="1">
      <c r="A673" s="1"/>
      <c r="B673"/>
      <c r="C673" s="2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</row>
    <row r="677" spans="1:42" s="3" customFormat="1">
      <c r="A677" s="1"/>
      <c r="B677"/>
      <c r="C677" s="2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</row>
    <row r="689" spans="1:42" s="3" customFormat="1">
      <c r="A689" s="1"/>
      <c r="B689"/>
      <c r="C689" s="2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</row>
    <row r="691" spans="1:42" s="3" customFormat="1">
      <c r="A691" s="1"/>
      <c r="B691"/>
      <c r="C691" s="2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</row>
    <row r="693" spans="1:42" s="3" customFormat="1">
      <c r="A693" s="1"/>
      <c r="B693"/>
      <c r="C693" s="2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</row>
    <row r="695" spans="1:42" s="3" customFormat="1">
      <c r="A695" s="1"/>
      <c r="B695"/>
      <c r="C695" s="2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</row>
    <row r="696" spans="1:42">
      <c r="C696"/>
    </row>
    <row r="697" spans="1:42" s="3" customFormat="1">
      <c r="A697" s="1"/>
      <c r="B697"/>
      <c r="C697" s="2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</row>
    <row r="699" spans="1:42" s="6" customFormat="1">
      <c r="A699" s="1"/>
      <c r="B699"/>
      <c r="C699" s="2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</row>
    <row r="701" spans="1:42" s="3" customFormat="1">
      <c r="A701" s="1"/>
      <c r="B701"/>
      <c r="C701" s="2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</row>
  </sheetData>
  <sortState xmlns:xlrd2="http://schemas.microsoft.com/office/spreadsheetml/2017/richdata2" ref="A1:R702">
    <sortCondition ref="D1:D70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27"/>
  <sheetViews>
    <sheetView tabSelected="1" workbookViewId="0">
      <selection activeCell="I4" sqref="I4"/>
    </sheetView>
  </sheetViews>
  <sheetFormatPr defaultRowHeight="14.4"/>
  <cols>
    <col min="1" max="1" width="18.6640625" style="12" customWidth="1"/>
    <col min="2" max="2" width="27.5546875" style="7" customWidth="1"/>
    <col min="3" max="3" width="21.33203125" style="8" customWidth="1"/>
    <col min="4" max="4" width="13" style="7" customWidth="1"/>
    <col min="5" max="5" width="11" style="34" customWidth="1"/>
    <col min="6" max="6" width="9.88671875" style="7" customWidth="1"/>
    <col min="7" max="7" width="7.6640625" style="35" customWidth="1"/>
    <col min="8" max="8" width="8.21875" style="63" customWidth="1"/>
    <col min="9" max="9" width="21.6640625" style="7" customWidth="1"/>
    <col min="10" max="10" width="22.44140625" style="7" customWidth="1"/>
    <col min="11" max="11" width="21.6640625" style="7" customWidth="1"/>
    <col min="12" max="12" width="40.88671875" style="7" customWidth="1"/>
    <col min="13" max="13" width="21.6640625" style="7" customWidth="1"/>
    <col min="14" max="14" width="9.109375" style="7"/>
    <col min="15" max="15" width="21.6640625" style="7" customWidth="1"/>
    <col min="16" max="16" width="9.109375" style="7"/>
  </cols>
  <sheetData>
    <row r="1" spans="1:18" s="5" customFormat="1" ht="34.5" customHeight="1">
      <c r="A1" s="12" t="s">
        <v>1336</v>
      </c>
      <c r="B1" s="12" t="s">
        <v>1337</v>
      </c>
      <c r="C1" s="17" t="s">
        <v>1338</v>
      </c>
      <c r="D1" s="18" t="s">
        <v>1339</v>
      </c>
      <c r="E1" s="19" t="s">
        <v>1340</v>
      </c>
      <c r="F1" s="18" t="s">
        <v>1341</v>
      </c>
      <c r="G1" s="18" t="s">
        <v>1409</v>
      </c>
      <c r="H1" s="20" t="s">
        <v>1342</v>
      </c>
      <c r="I1" s="12"/>
      <c r="J1" s="12"/>
      <c r="K1" s="12"/>
      <c r="L1" s="12"/>
      <c r="M1" s="12"/>
      <c r="N1" s="12"/>
      <c r="O1" s="12"/>
      <c r="P1" s="12"/>
      <c r="Q1" s="1"/>
      <c r="R1" s="1"/>
    </row>
    <row r="3" spans="1:18">
      <c r="A3" s="21" t="s">
        <v>0</v>
      </c>
      <c r="B3" s="58">
        <v>47</v>
      </c>
      <c r="C3" s="22">
        <v>47</v>
      </c>
      <c r="D3" s="23"/>
      <c r="E3" s="23"/>
      <c r="F3" s="22">
        <v>76</v>
      </c>
      <c r="G3" s="24"/>
      <c r="H3" s="67">
        <f>SUM(C3/F3)</f>
        <v>0.61842105263157898</v>
      </c>
    </row>
    <row r="4" spans="1:18">
      <c r="A4" s="25" t="s">
        <v>46</v>
      </c>
      <c r="B4" s="59" t="s">
        <v>1346</v>
      </c>
      <c r="C4" s="26">
        <v>19</v>
      </c>
      <c r="D4" s="27">
        <f>SUM(C3:C4)</f>
        <v>66</v>
      </c>
      <c r="E4" s="27">
        <v>117</v>
      </c>
      <c r="F4" s="26">
        <v>41</v>
      </c>
      <c r="G4" s="28">
        <f>D4/E4</f>
        <v>0.5641025641025641</v>
      </c>
      <c r="H4" s="67">
        <f>SUM(C4/F4)</f>
        <v>0.46341463414634149</v>
      </c>
      <c r="I4" s="7" t="s">
        <v>1410</v>
      </c>
    </row>
    <row r="5" spans="1:18">
      <c r="A5" s="21" t="s">
        <v>87</v>
      </c>
      <c r="B5" s="60" t="s">
        <v>1369</v>
      </c>
      <c r="C5" s="22">
        <v>36</v>
      </c>
      <c r="D5" s="23"/>
      <c r="E5" s="23"/>
      <c r="F5" s="22">
        <v>79</v>
      </c>
      <c r="G5" s="24"/>
      <c r="H5" s="67">
        <f t="shared" ref="H5:H32" si="0">SUM(C5/F5)</f>
        <v>0.45569620253164556</v>
      </c>
    </row>
    <row r="6" spans="1:18">
      <c r="A6" s="29" t="s">
        <v>21</v>
      </c>
      <c r="B6" s="3" t="s">
        <v>1370</v>
      </c>
      <c r="C6" s="30">
        <v>18</v>
      </c>
      <c r="D6" s="31"/>
      <c r="E6" s="31"/>
      <c r="F6" s="30">
        <v>54</v>
      </c>
      <c r="G6" s="32"/>
      <c r="H6" s="67">
        <f t="shared" si="0"/>
        <v>0.33333333333333331</v>
      </c>
      <c r="I6" s="34"/>
    </row>
    <row r="7" spans="1:18">
      <c r="A7" s="29" t="s">
        <v>11</v>
      </c>
      <c r="B7" s="3" t="s">
        <v>1371</v>
      </c>
      <c r="C7" s="30">
        <v>28</v>
      </c>
      <c r="D7" s="31"/>
      <c r="E7" s="31"/>
      <c r="F7" s="30">
        <v>56</v>
      </c>
      <c r="G7" s="32"/>
      <c r="H7" s="67">
        <f t="shared" si="0"/>
        <v>0.5</v>
      </c>
    </row>
    <row r="8" spans="1:18">
      <c r="A8" s="25" t="s">
        <v>27</v>
      </c>
      <c r="B8" s="59" t="s">
        <v>1391</v>
      </c>
      <c r="C8" s="26">
        <v>21</v>
      </c>
      <c r="D8" s="27">
        <f>SUM(C5:C8)</f>
        <v>103</v>
      </c>
      <c r="E8" s="27">
        <v>231</v>
      </c>
      <c r="F8" s="26">
        <v>42</v>
      </c>
      <c r="G8" s="28">
        <f>D8/E8</f>
        <v>0.44588744588744589</v>
      </c>
      <c r="H8" s="67">
        <f t="shared" si="0"/>
        <v>0.5</v>
      </c>
    </row>
    <row r="9" spans="1:18" s="3" customFormat="1">
      <c r="A9" s="21" t="s">
        <v>91</v>
      </c>
      <c r="B9" s="60" t="s">
        <v>1392</v>
      </c>
      <c r="C9" s="22">
        <v>29</v>
      </c>
      <c r="D9" s="23"/>
      <c r="E9" s="23"/>
      <c r="F9" s="22">
        <v>97</v>
      </c>
      <c r="G9" s="24"/>
      <c r="H9" s="67">
        <f t="shared" si="0"/>
        <v>0.29896907216494845</v>
      </c>
      <c r="I9" s="7"/>
      <c r="J9" s="7"/>
      <c r="K9" s="7"/>
      <c r="L9" s="7"/>
      <c r="M9" s="7"/>
      <c r="N9" s="7"/>
      <c r="O9" s="7"/>
      <c r="P9" s="7"/>
      <c r="Q9"/>
      <c r="R9"/>
    </row>
    <row r="10" spans="1:18">
      <c r="A10" s="29" t="s">
        <v>14</v>
      </c>
      <c r="B10" s="3" t="s">
        <v>1393</v>
      </c>
      <c r="C10" s="30">
        <v>18</v>
      </c>
      <c r="D10" s="31"/>
      <c r="E10" s="31"/>
      <c r="F10" s="30">
        <v>65</v>
      </c>
      <c r="G10" s="32"/>
      <c r="H10" s="67">
        <f t="shared" si="0"/>
        <v>0.27692307692307694</v>
      </c>
    </row>
    <row r="11" spans="1:18">
      <c r="A11" s="29" t="s">
        <v>43</v>
      </c>
      <c r="B11" s="3" t="s">
        <v>1394</v>
      </c>
      <c r="C11" s="30">
        <v>23</v>
      </c>
      <c r="D11" s="31"/>
      <c r="E11" s="31"/>
      <c r="F11" s="30">
        <v>50</v>
      </c>
      <c r="G11" s="32"/>
      <c r="H11" s="67">
        <f t="shared" si="0"/>
        <v>0.46</v>
      </c>
    </row>
    <row r="12" spans="1:18">
      <c r="A12" s="25" t="s">
        <v>62</v>
      </c>
      <c r="B12" s="59" t="s">
        <v>1395</v>
      </c>
      <c r="C12" s="26">
        <v>18</v>
      </c>
      <c r="D12" s="27">
        <f>SUM(C9:C12)</f>
        <v>88</v>
      </c>
      <c r="E12" s="27">
        <v>255</v>
      </c>
      <c r="F12" s="26">
        <v>43</v>
      </c>
      <c r="G12" s="28">
        <f>D12/E12</f>
        <v>0.34509803921568627</v>
      </c>
      <c r="H12" s="67">
        <f t="shared" si="0"/>
        <v>0.41860465116279072</v>
      </c>
    </row>
    <row r="13" spans="1:18">
      <c r="A13" s="21" t="s">
        <v>97</v>
      </c>
      <c r="B13" s="60" t="s">
        <v>1396</v>
      </c>
      <c r="C13" s="22">
        <v>18</v>
      </c>
      <c r="D13" s="23"/>
      <c r="E13" s="23"/>
      <c r="F13" s="22">
        <v>92</v>
      </c>
      <c r="G13" s="24"/>
      <c r="H13" s="67">
        <f t="shared" si="0"/>
        <v>0.19565217391304349</v>
      </c>
    </row>
    <row r="14" spans="1:18">
      <c r="A14" s="29" t="s">
        <v>243</v>
      </c>
      <c r="B14" s="3" t="s">
        <v>1397</v>
      </c>
      <c r="C14" s="30">
        <v>9</v>
      </c>
      <c r="D14" s="31"/>
      <c r="E14" s="31"/>
      <c r="F14" s="30">
        <v>64</v>
      </c>
      <c r="G14" s="32"/>
      <c r="H14" s="67">
        <f t="shared" si="0"/>
        <v>0.140625</v>
      </c>
    </row>
    <row r="15" spans="1:18">
      <c r="A15" s="29" t="s">
        <v>34</v>
      </c>
      <c r="B15" s="3" t="s">
        <v>1398</v>
      </c>
      <c r="C15" s="30">
        <v>13</v>
      </c>
      <c r="D15" s="31"/>
      <c r="E15" s="31"/>
      <c r="F15" s="30">
        <v>64</v>
      </c>
      <c r="G15" s="32"/>
      <c r="H15" s="67">
        <f t="shared" si="0"/>
        <v>0.203125</v>
      </c>
    </row>
    <row r="16" spans="1:18">
      <c r="A16" s="25" t="s">
        <v>76</v>
      </c>
      <c r="B16" s="59" t="s">
        <v>1399</v>
      </c>
      <c r="C16" s="26">
        <v>10</v>
      </c>
      <c r="D16" s="27">
        <f>SUM(C13:C16)</f>
        <v>50</v>
      </c>
      <c r="E16" s="27">
        <v>256</v>
      </c>
      <c r="F16" s="26">
        <v>36</v>
      </c>
      <c r="G16" s="28">
        <f>D16/E16</f>
        <v>0.1953125</v>
      </c>
      <c r="H16" s="67">
        <f t="shared" si="0"/>
        <v>0.27777777777777779</v>
      </c>
    </row>
    <row r="17" spans="1:18" s="3" customFormat="1">
      <c r="A17" s="21" t="s">
        <v>50</v>
      </c>
      <c r="B17" s="60" t="s">
        <v>1400</v>
      </c>
      <c r="C17" s="22">
        <v>12</v>
      </c>
      <c r="D17" s="23"/>
      <c r="E17" s="23"/>
      <c r="F17" s="22">
        <v>76</v>
      </c>
      <c r="G17" s="24"/>
      <c r="H17" s="67">
        <f t="shared" si="0"/>
        <v>0.15789473684210525</v>
      </c>
      <c r="I17" s="7"/>
      <c r="J17" s="7"/>
      <c r="K17" s="7"/>
      <c r="L17" s="7"/>
      <c r="M17" s="7"/>
      <c r="N17" s="7"/>
      <c r="O17" s="7"/>
      <c r="P17" s="7"/>
      <c r="Q17"/>
      <c r="R17"/>
    </row>
    <row r="18" spans="1:18">
      <c r="A18" s="29" t="s">
        <v>262</v>
      </c>
      <c r="B18" s="3" t="s">
        <v>1401</v>
      </c>
      <c r="C18" s="30">
        <v>6</v>
      </c>
      <c r="D18" s="31"/>
      <c r="E18" s="31"/>
      <c r="F18" s="30">
        <v>51</v>
      </c>
      <c r="G18" s="32"/>
      <c r="H18" s="67">
        <f t="shared" si="0"/>
        <v>0.11764705882352941</v>
      </c>
    </row>
    <row r="19" spans="1:18">
      <c r="A19" s="29" t="s">
        <v>221</v>
      </c>
      <c r="B19" s="3" t="s">
        <v>1402</v>
      </c>
      <c r="C19" s="30">
        <v>8</v>
      </c>
      <c r="D19" s="31"/>
      <c r="E19" s="31"/>
      <c r="F19" s="30">
        <v>57</v>
      </c>
      <c r="G19" s="32"/>
      <c r="H19" s="67">
        <f t="shared" si="0"/>
        <v>0.14035087719298245</v>
      </c>
    </row>
    <row r="20" spans="1:18">
      <c r="A20" s="25" t="s">
        <v>119</v>
      </c>
      <c r="B20" s="59" t="s">
        <v>1403</v>
      </c>
      <c r="C20" s="26">
        <v>4</v>
      </c>
      <c r="D20" s="27">
        <f>SUM(C17:C20)</f>
        <v>30</v>
      </c>
      <c r="E20" s="27">
        <v>216</v>
      </c>
      <c r="F20" s="26">
        <v>32</v>
      </c>
      <c r="G20" s="28">
        <f>D20/E20</f>
        <v>0.1388888888888889</v>
      </c>
      <c r="H20" s="67">
        <f t="shared" si="0"/>
        <v>0.125</v>
      </c>
    </row>
    <row r="21" spans="1:18">
      <c r="A21" s="21" t="s">
        <v>57</v>
      </c>
      <c r="B21" s="60" t="s">
        <v>1404</v>
      </c>
      <c r="C21" s="22">
        <v>10</v>
      </c>
      <c r="D21" s="23"/>
      <c r="E21" s="23"/>
      <c r="F21" s="22">
        <v>92</v>
      </c>
      <c r="G21" s="24"/>
      <c r="H21" s="67">
        <f t="shared" si="0"/>
        <v>0.10869565217391304</v>
      </c>
    </row>
    <row r="22" spans="1:18">
      <c r="A22" s="29" t="s">
        <v>285</v>
      </c>
      <c r="B22" s="3" t="s">
        <v>1405</v>
      </c>
      <c r="C22" s="30">
        <v>3</v>
      </c>
      <c r="D22" s="31"/>
      <c r="E22" s="31"/>
      <c r="F22" s="30">
        <v>74</v>
      </c>
      <c r="G22" s="32"/>
      <c r="H22" s="67">
        <f t="shared" si="0"/>
        <v>4.0540540540540543E-2</v>
      </c>
    </row>
    <row r="23" spans="1:18" s="3" customFormat="1">
      <c r="A23" s="29" t="s">
        <v>107</v>
      </c>
      <c r="B23" s="3" t="s">
        <v>1406</v>
      </c>
      <c r="C23" s="30">
        <v>1</v>
      </c>
      <c r="D23" s="31"/>
      <c r="E23" s="31"/>
      <c r="F23" s="30">
        <v>51</v>
      </c>
      <c r="G23" s="32"/>
      <c r="H23" s="67">
        <f t="shared" si="0"/>
        <v>1.9607843137254902E-2</v>
      </c>
      <c r="I23" s="7"/>
      <c r="J23" s="7"/>
      <c r="K23" s="7"/>
      <c r="L23" s="7"/>
      <c r="M23" s="7"/>
      <c r="N23" s="7"/>
      <c r="O23" s="7"/>
      <c r="P23" s="7"/>
      <c r="Q23"/>
      <c r="R23"/>
    </row>
    <row r="24" spans="1:18">
      <c r="A24" s="25" t="s">
        <v>1304</v>
      </c>
      <c r="B24" s="59"/>
      <c r="C24" s="26"/>
      <c r="D24" s="27">
        <f>SUM(C21:C24)</f>
        <v>14</v>
      </c>
      <c r="E24" s="27">
        <v>252</v>
      </c>
      <c r="F24" s="26">
        <v>35</v>
      </c>
      <c r="G24" s="28">
        <f>D24/E24</f>
        <v>5.5555555555555552E-2</v>
      </c>
      <c r="H24" s="67">
        <f t="shared" si="0"/>
        <v>0</v>
      </c>
    </row>
    <row r="25" spans="1:18" s="3" customFormat="1">
      <c r="A25" s="21" t="s">
        <v>1276</v>
      </c>
      <c r="B25" s="60" t="s">
        <v>1362</v>
      </c>
      <c r="C25" s="22">
        <v>1</v>
      </c>
      <c r="D25" s="23"/>
      <c r="E25" s="23"/>
      <c r="F25" s="22">
        <v>104</v>
      </c>
      <c r="G25" s="24"/>
      <c r="H25" s="67">
        <f t="shared" si="0"/>
        <v>9.6153846153846159E-3</v>
      </c>
      <c r="I25" s="7"/>
      <c r="J25" s="7"/>
      <c r="K25" s="7"/>
      <c r="L25" s="7"/>
      <c r="M25" s="7"/>
      <c r="N25" s="7"/>
      <c r="O25" s="7"/>
      <c r="P25" s="7"/>
      <c r="Q25"/>
      <c r="R25"/>
    </row>
    <row r="26" spans="1:18">
      <c r="A26" s="29" t="s">
        <v>124</v>
      </c>
      <c r="B26" s="3" t="s">
        <v>1368</v>
      </c>
      <c r="C26" s="30">
        <v>1</v>
      </c>
      <c r="D26" s="31"/>
      <c r="E26" s="31"/>
      <c r="F26" s="30">
        <v>62</v>
      </c>
      <c r="G26" s="32"/>
      <c r="H26" s="67">
        <f t="shared" si="0"/>
        <v>1.6129032258064516E-2</v>
      </c>
    </row>
    <row r="27" spans="1:18" s="3" customFormat="1">
      <c r="A27" s="29" t="s">
        <v>1305</v>
      </c>
      <c r="C27" s="30"/>
      <c r="D27" s="31"/>
      <c r="E27" s="31"/>
      <c r="F27" s="30">
        <v>31</v>
      </c>
      <c r="G27" s="32"/>
      <c r="H27" s="67">
        <f t="shared" si="0"/>
        <v>0</v>
      </c>
      <c r="I27" s="7"/>
      <c r="J27" s="7"/>
      <c r="K27" s="7"/>
      <c r="L27" s="7"/>
      <c r="M27" s="7"/>
      <c r="N27" s="7"/>
      <c r="O27" s="7"/>
      <c r="P27" s="7"/>
      <c r="Q27"/>
      <c r="R27"/>
    </row>
    <row r="28" spans="1:18">
      <c r="A28" s="25" t="s">
        <v>608</v>
      </c>
      <c r="B28" s="59" t="s">
        <v>1407</v>
      </c>
      <c r="C28" s="26">
        <v>1</v>
      </c>
      <c r="D28" s="27">
        <f>SUM(C25:C28)</f>
        <v>3</v>
      </c>
      <c r="E28" s="27">
        <v>254</v>
      </c>
      <c r="F28" s="26">
        <v>58</v>
      </c>
      <c r="G28" s="33">
        <f>D28/E28</f>
        <v>1.1811023622047244E-2</v>
      </c>
      <c r="H28" s="67">
        <f t="shared" si="0"/>
        <v>1.7241379310344827E-2</v>
      </c>
    </row>
    <row r="29" spans="1:18" s="3" customFormat="1">
      <c r="A29" s="21" t="s">
        <v>347</v>
      </c>
      <c r="B29" s="39"/>
      <c r="C29" s="22"/>
      <c r="D29" s="23"/>
      <c r="E29" s="23"/>
      <c r="F29" s="22">
        <v>82</v>
      </c>
      <c r="G29" s="24"/>
      <c r="H29" s="67">
        <f t="shared" si="0"/>
        <v>0</v>
      </c>
      <c r="I29" s="7"/>
      <c r="J29" s="7"/>
      <c r="K29" s="7"/>
      <c r="L29" s="7"/>
      <c r="M29" s="7"/>
      <c r="N29" s="7"/>
      <c r="O29" s="7"/>
      <c r="P29" s="7"/>
      <c r="Q29"/>
      <c r="R29"/>
    </row>
    <row r="30" spans="1:18">
      <c r="A30" s="29" t="s">
        <v>1306</v>
      </c>
      <c r="B30" s="37"/>
      <c r="C30" s="30"/>
      <c r="D30" s="31"/>
      <c r="E30" s="31"/>
      <c r="F30" s="30">
        <v>77</v>
      </c>
      <c r="G30" s="32"/>
      <c r="H30" s="67">
        <f t="shared" si="0"/>
        <v>0</v>
      </c>
    </row>
    <row r="31" spans="1:18">
      <c r="A31" s="29" t="s">
        <v>1307</v>
      </c>
      <c r="B31" s="37"/>
      <c r="C31" s="30"/>
      <c r="D31" s="31"/>
      <c r="E31" s="31"/>
      <c r="F31" s="30">
        <v>39</v>
      </c>
      <c r="G31" s="32"/>
      <c r="H31" s="67">
        <f t="shared" si="0"/>
        <v>0</v>
      </c>
    </row>
    <row r="32" spans="1:18">
      <c r="A32" s="25" t="s">
        <v>1308</v>
      </c>
      <c r="B32" s="38"/>
      <c r="C32" s="26"/>
      <c r="D32" s="27">
        <f>SUM(C29:C32)</f>
        <v>0</v>
      </c>
      <c r="E32" s="27">
        <v>221</v>
      </c>
      <c r="F32" s="26">
        <v>23</v>
      </c>
      <c r="G32" s="28">
        <v>0</v>
      </c>
      <c r="H32" s="67">
        <f t="shared" si="0"/>
        <v>0</v>
      </c>
    </row>
    <row r="33" spans="1:18" s="3" customFormat="1">
      <c r="A33" s="12"/>
      <c r="B33" s="37"/>
      <c r="C33" s="34"/>
      <c r="D33" s="62">
        <f>SUM(D3:D32)</f>
        <v>354</v>
      </c>
      <c r="E33" s="34"/>
      <c r="F33" s="62">
        <f>SUM(F3:F32)</f>
        <v>1803</v>
      </c>
      <c r="G33" s="35"/>
      <c r="H33" s="64"/>
      <c r="I33" s="7"/>
      <c r="J33" s="7"/>
      <c r="K33" s="7"/>
      <c r="L33" s="7"/>
      <c r="M33" s="7"/>
      <c r="N33" s="7"/>
      <c r="O33" s="7"/>
      <c r="P33" s="7"/>
      <c r="Q33"/>
      <c r="R33"/>
    </row>
    <row r="34" spans="1:18" s="3" customFormat="1">
      <c r="A34" s="12" t="s">
        <v>127</v>
      </c>
      <c r="B34" s="7"/>
      <c r="C34" s="8"/>
      <c r="D34" s="34">
        <v>6</v>
      </c>
      <c r="E34" s="34"/>
      <c r="F34" s="7"/>
      <c r="G34" s="35">
        <f>SUM(D33/F33)</f>
        <v>0.19633943427620631</v>
      </c>
      <c r="H34" s="63"/>
      <c r="I34" s="7"/>
      <c r="J34" s="7"/>
      <c r="K34" s="7"/>
      <c r="L34" s="7"/>
      <c r="M34" s="7"/>
      <c r="N34" s="7"/>
      <c r="O34" s="7"/>
      <c r="P34" s="7"/>
      <c r="Q34"/>
      <c r="R34"/>
    </row>
    <row r="35" spans="1:18">
      <c r="A35" s="12" t="s">
        <v>1347</v>
      </c>
      <c r="D35" s="34">
        <f>SUM(D33:D34)</f>
        <v>360</v>
      </c>
      <c r="E35" s="8" t="s">
        <v>1383</v>
      </c>
    </row>
    <row r="36" spans="1:18">
      <c r="C36" s="3"/>
      <c r="D36" s="4"/>
      <c r="E36" s="3"/>
    </row>
    <row r="37" spans="1:18" s="12" customFormat="1">
      <c r="A37" s="12" t="s">
        <v>1357</v>
      </c>
      <c r="D37" s="34">
        <f>SUM(C46)</f>
        <v>7</v>
      </c>
      <c r="G37" s="52"/>
      <c r="H37" s="52"/>
    </row>
    <row r="38" spans="1:18">
      <c r="A38" s="12" t="s">
        <v>27</v>
      </c>
      <c r="B38" s="12" t="s">
        <v>1408</v>
      </c>
      <c r="C38" s="34">
        <v>1</v>
      </c>
      <c r="D38" s="16">
        <f>SUM(D35:D37)</f>
        <v>367</v>
      </c>
      <c r="E38" t="s">
        <v>1363</v>
      </c>
      <c r="F38"/>
      <c r="G38" s="42"/>
      <c r="H38" s="65"/>
      <c r="I38" s="44"/>
    </row>
    <row r="39" spans="1:18">
      <c r="A39" s="12" t="s">
        <v>608</v>
      </c>
      <c r="B39" s="47" t="s">
        <v>606</v>
      </c>
      <c r="C39" s="61">
        <v>1</v>
      </c>
      <c r="G39"/>
      <c r="I39"/>
      <c r="J39"/>
      <c r="K39"/>
    </row>
    <row r="40" spans="1:18">
      <c r="A40" s="12" t="s">
        <v>347</v>
      </c>
      <c r="B40" s="1" t="s">
        <v>856</v>
      </c>
      <c r="C40" s="16">
        <v>1</v>
      </c>
    </row>
    <row r="41" spans="1:18" s="3" customFormat="1">
      <c r="A41" s="12" t="s">
        <v>884</v>
      </c>
      <c r="B41" s="1" t="s">
        <v>883</v>
      </c>
      <c r="C41" s="34">
        <v>1</v>
      </c>
      <c r="D41" s="16"/>
      <c r="E41"/>
      <c r="F41"/>
      <c r="G41"/>
      <c r="H41" s="63"/>
      <c r="I41"/>
    </row>
    <row r="42" spans="1:18">
      <c r="B42" s="1" t="s">
        <v>939</v>
      </c>
      <c r="C42" s="16">
        <v>1</v>
      </c>
      <c r="D42" s="16"/>
      <c r="E42"/>
      <c r="F42"/>
      <c r="G42"/>
      <c r="I42"/>
    </row>
    <row r="43" spans="1:18">
      <c r="B43" s="1" t="s">
        <v>1027</v>
      </c>
      <c r="C43" s="16">
        <v>1</v>
      </c>
    </row>
    <row r="44" spans="1:18" s="3" customFormat="1">
      <c r="A44" s="12" t="s">
        <v>709</v>
      </c>
      <c r="B44" s="1" t="s">
        <v>708</v>
      </c>
      <c r="C44" s="34">
        <v>1</v>
      </c>
      <c r="D44" s="16"/>
      <c r="E44"/>
      <c r="F44"/>
      <c r="G44"/>
      <c r="H44" s="63"/>
      <c r="I44"/>
    </row>
    <row r="45" spans="1:18">
      <c r="C45" s="34"/>
    </row>
    <row r="46" spans="1:18">
      <c r="C46" s="34">
        <f>SUM(C38:C45)</f>
        <v>7</v>
      </c>
    </row>
    <row r="47" spans="1:18">
      <c r="I47"/>
      <c r="J47"/>
      <c r="K47"/>
      <c r="N47"/>
      <c r="O47"/>
    </row>
    <row r="48" spans="1:18">
      <c r="I48"/>
      <c r="J48"/>
      <c r="K48"/>
      <c r="N48"/>
      <c r="O48"/>
    </row>
    <row r="49" spans="1:18" s="3" customFormat="1">
      <c r="A49" s="1"/>
      <c r="B49"/>
      <c r="C49" s="16"/>
      <c r="D49"/>
      <c r="E49"/>
      <c r="F49"/>
      <c r="G49"/>
      <c r="H49" s="63"/>
      <c r="I49"/>
      <c r="J49"/>
      <c r="K49"/>
      <c r="L49" s="7"/>
      <c r="M49" s="7"/>
      <c r="N49"/>
      <c r="O49"/>
      <c r="P49" s="7"/>
    </row>
    <row r="50" spans="1:18">
      <c r="I50"/>
      <c r="J50"/>
      <c r="K50"/>
      <c r="N50"/>
      <c r="O50"/>
      <c r="Q50" s="3"/>
      <c r="R50" s="3"/>
    </row>
    <row r="51" spans="1:18">
      <c r="A51" s="1"/>
      <c r="B51"/>
      <c r="C51" s="16"/>
      <c r="D51"/>
      <c r="E51"/>
      <c r="F51"/>
      <c r="G51"/>
      <c r="I51"/>
      <c r="J51"/>
      <c r="K51"/>
      <c r="N51"/>
      <c r="O51"/>
      <c r="Q51" s="3"/>
      <c r="R51" s="3"/>
    </row>
    <row r="52" spans="1:18">
      <c r="I52" s="44"/>
      <c r="J52" s="43"/>
      <c r="K52" s="43"/>
      <c r="N52" s="3"/>
      <c r="O52" s="3"/>
      <c r="Q52" s="3"/>
      <c r="R52" s="3"/>
    </row>
    <row r="53" spans="1:18" s="3" customFormat="1">
      <c r="A53" s="7"/>
      <c r="B53" s="34"/>
      <c r="C53" s="7"/>
      <c r="D53" s="35"/>
      <c r="E53"/>
      <c r="F53" s="7"/>
      <c r="G53" s="7"/>
      <c r="H53" s="35"/>
      <c r="I53" s="7"/>
      <c r="J53" s="7"/>
      <c r="K53" s="7"/>
      <c r="L53" s="7"/>
      <c r="M53" s="7"/>
      <c r="P53" s="7"/>
    </row>
    <row r="54" spans="1:18">
      <c r="A54" s="7"/>
      <c r="B54" s="34"/>
      <c r="C54" s="7"/>
      <c r="D54" s="35"/>
      <c r="E54"/>
      <c r="G54" s="7"/>
      <c r="H54" s="35"/>
      <c r="N54"/>
      <c r="O54"/>
    </row>
    <row r="55" spans="1:18" s="3" customFormat="1">
      <c r="A55" s="7"/>
      <c r="B55" s="34"/>
      <c r="C55" s="7"/>
      <c r="D55" s="35"/>
      <c r="F55" s="7"/>
      <c r="G55" s="7"/>
      <c r="H55" s="35"/>
      <c r="I55" s="7"/>
      <c r="J55" s="7"/>
      <c r="K55" s="7"/>
      <c r="L55" s="7"/>
      <c r="M55" s="7"/>
      <c r="N55"/>
      <c r="O55"/>
      <c r="P55" s="7"/>
      <c r="Q55"/>
      <c r="R55"/>
    </row>
    <row r="56" spans="1:18">
      <c r="A56" s="7"/>
      <c r="B56" s="34"/>
      <c r="C56" s="7"/>
      <c r="D56" s="35"/>
      <c r="E56"/>
      <c r="G56" s="7"/>
      <c r="H56" s="35"/>
      <c r="N56"/>
      <c r="O56"/>
      <c r="Q56" s="3"/>
      <c r="R56" s="3"/>
    </row>
    <row r="57" spans="1:18" s="3" customFormat="1">
      <c r="A57" s="12"/>
      <c r="B57" s="7"/>
      <c r="C57" s="8"/>
      <c r="D57" s="7"/>
      <c r="E57" s="34"/>
      <c r="F57" s="7"/>
      <c r="G57" s="35"/>
      <c r="H57" s="64"/>
      <c r="I57" s="7"/>
      <c r="J57" s="7"/>
      <c r="K57" s="7"/>
      <c r="L57" s="7"/>
      <c r="M57" s="7"/>
      <c r="N57" s="7"/>
      <c r="O57" s="7"/>
      <c r="P57" s="7"/>
    </row>
    <row r="58" spans="1:18">
      <c r="Q58" s="3"/>
      <c r="R58" s="3"/>
    </row>
    <row r="59" spans="1:18">
      <c r="Q59" s="3"/>
      <c r="R59" s="3"/>
    </row>
    <row r="60" spans="1:18">
      <c r="Q60" s="3"/>
      <c r="R60" s="3"/>
    </row>
    <row r="64" spans="1:18">
      <c r="Q64" s="3"/>
      <c r="R64" s="3"/>
    </row>
    <row r="71" spans="1:18">
      <c r="Q71" s="3"/>
      <c r="R71" s="3"/>
    </row>
    <row r="72" spans="1:18">
      <c r="Q72" s="3"/>
      <c r="R72" s="3"/>
    </row>
    <row r="73" spans="1:18" s="3" customFormat="1">
      <c r="A73" s="12"/>
      <c r="B73" s="7"/>
      <c r="C73" s="8"/>
      <c r="D73" s="7"/>
      <c r="E73" s="34"/>
      <c r="F73" s="7"/>
      <c r="G73" s="35"/>
      <c r="H73" s="64"/>
      <c r="I73" s="7"/>
      <c r="J73" s="7"/>
      <c r="K73" s="7"/>
      <c r="L73" s="7"/>
      <c r="M73" s="7"/>
      <c r="N73" s="7"/>
      <c r="O73" s="7"/>
      <c r="P73" s="7"/>
      <c r="Q73"/>
      <c r="R73"/>
    </row>
    <row r="87" spans="1:18" s="3" customFormat="1">
      <c r="A87" s="12"/>
      <c r="B87" s="7"/>
      <c r="C87" s="8"/>
      <c r="D87" s="7"/>
      <c r="E87" s="34"/>
      <c r="F87" s="7"/>
      <c r="G87" s="35"/>
      <c r="H87" s="64"/>
      <c r="I87" s="7"/>
      <c r="J87" s="7"/>
      <c r="K87" s="7"/>
      <c r="L87" s="7"/>
      <c r="M87" s="7"/>
      <c r="N87" s="7"/>
      <c r="O87" s="7"/>
      <c r="P87" s="7"/>
      <c r="Q87"/>
      <c r="R87"/>
    </row>
    <row r="89" spans="1:18" s="3" customFormat="1">
      <c r="A89" s="12"/>
      <c r="B89" s="7"/>
      <c r="C89" s="8"/>
      <c r="D89" s="7"/>
      <c r="E89" s="34"/>
      <c r="F89" s="7"/>
      <c r="G89" s="35"/>
      <c r="H89" s="64"/>
      <c r="I89" s="7"/>
      <c r="J89" s="7"/>
      <c r="K89" s="7"/>
      <c r="L89" s="7"/>
      <c r="M89" s="7"/>
      <c r="N89" s="7"/>
      <c r="O89" s="7"/>
      <c r="P89" s="7"/>
      <c r="Q89"/>
      <c r="R89"/>
    </row>
    <row r="90" spans="1:18">
      <c r="Q90" s="3"/>
      <c r="R90" s="3"/>
    </row>
    <row r="91" spans="1:18" s="3" customFormat="1">
      <c r="A91" s="12"/>
      <c r="B91" s="7"/>
      <c r="C91" s="8"/>
      <c r="D91" s="7"/>
      <c r="E91" s="34"/>
      <c r="F91" s="7"/>
      <c r="G91" s="35"/>
      <c r="H91" s="64"/>
      <c r="I91" s="7"/>
      <c r="J91" s="7"/>
      <c r="K91" s="7"/>
      <c r="L91" s="7"/>
      <c r="M91" s="7"/>
      <c r="N91" s="7"/>
      <c r="O91" s="7"/>
      <c r="P91" s="7"/>
      <c r="Q91"/>
      <c r="R91"/>
    </row>
    <row r="95" spans="1:18" s="3" customFormat="1">
      <c r="A95" s="12"/>
      <c r="B95" s="7"/>
      <c r="C95" s="8"/>
      <c r="D95" s="7"/>
      <c r="E95" s="34"/>
      <c r="F95" s="7"/>
      <c r="G95" s="35"/>
      <c r="H95" s="64"/>
      <c r="I95" s="7"/>
      <c r="J95" s="7"/>
      <c r="K95" s="7"/>
      <c r="L95" s="7"/>
      <c r="M95" s="7"/>
      <c r="N95" s="7"/>
      <c r="O95" s="7"/>
      <c r="P95" s="7"/>
    </row>
    <row r="96" spans="1:18">
      <c r="Q96" s="3"/>
      <c r="R96" s="3"/>
    </row>
    <row r="97" spans="1:18" s="3" customFormat="1">
      <c r="A97" s="12"/>
      <c r="B97" s="7"/>
      <c r="C97" s="8"/>
      <c r="D97" s="7"/>
      <c r="E97" s="34"/>
      <c r="F97" s="7"/>
      <c r="G97" s="35"/>
      <c r="H97" s="64"/>
      <c r="I97" s="7"/>
      <c r="J97" s="7"/>
      <c r="K97" s="7"/>
      <c r="L97" s="7"/>
      <c r="M97" s="7"/>
      <c r="N97" s="7"/>
      <c r="O97" s="7"/>
      <c r="P97" s="7"/>
      <c r="Q97"/>
      <c r="R97"/>
    </row>
    <row r="99" spans="1:18" s="3" customFormat="1">
      <c r="A99" s="12"/>
      <c r="B99" s="7"/>
      <c r="C99" s="8"/>
      <c r="D99" s="7"/>
      <c r="E99" s="34"/>
      <c r="F99" s="7"/>
      <c r="G99" s="35"/>
      <c r="H99" s="64"/>
      <c r="I99" s="7"/>
      <c r="J99" s="7"/>
      <c r="K99" s="7"/>
      <c r="L99" s="7"/>
      <c r="M99" s="7"/>
      <c r="N99" s="7"/>
      <c r="O99" s="7"/>
      <c r="P99" s="7"/>
      <c r="Q99"/>
      <c r="R99"/>
    </row>
    <row r="100" spans="1:18">
      <c r="Q100" s="3"/>
      <c r="R100" s="3"/>
    </row>
    <row r="101" spans="1:18" s="3" customFormat="1">
      <c r="A101" s="12"/>
      <c r="B101" s="7"/>
      <c r="C101" s="8"/>
      <c r="D101" s="7"/>
      <c r="E101" s="34"/>
      <c r="F101" s="7"/>
      <c r="G101" s="35"/>
      <c r="H101" s="64"/>
      <c r="I101" s="7"/>
      <c r="J101" s="7"/>
      <c r="K101" s="7"/>
      <c r="L101" s="7"/>
      <c r="M101" s="7"/>
      <c r="N101" s="7"/>
      <c r="O101" s="7"/>
      <c r="P101" s="7"/>
    </row>
    <row r="105" spans="1:18">
      <c r="Q105" s="3"/>
      <c r="R105" s="3"/>
    </row>
    <row r="109" spans="1:18" s="3" customFormat="1">
      <c r="A109" s="12"/>
      <c r="B109" s="7"/>
      <c r="C109" s="8"/>
      <c r="D109" s="7"/>
      <c r="E109" s="34"/>
      <c r="F109" s="7"/>
      <c r="G109" s="35"/>
      <c r="H109" s="64"/>
      <c r="I109" s="7"/>
      <c r="J109" s="7"/>
      <c r="K109" s="7"/>
      <c r="L109" s="7"/>
      <c r="M109" s="7"/>
      <c r="N109" s="7"/>
      <c r="O109" s="7"/>
      <c r="P109" s="7"/>
      <c r="Q109"/>
      <c r="R109"/>
    </row>
    <row r="111" spans="1:18" s="3" customFormat="1">
      <c r="A111" s="12"/>
      <c r="B111" s="7"/>
      <c r="C111" s="8"/>
      <c r="D111" s="7"/>
      <c r="E111" s="34"/>
      <c r="F111" s="7"/>
      <c r="G111" s="35"/>
      <c r="H111" s="64"/>
      <c r="I111" s="7"/>
      <c r="J111" s="7"/>
      <c r="K111" s="7"/>
      <c r="L111" s="7"/>
      <c r="M111" s="7"/>
      <c r="N111" s="7"/>
      <c r="O111" s="7"/>
      <c r="P111" s="7"/>
      <c r="Q111"/>
      <c r="R111"/>
    </row>
    <row r="115" spans="1:18">
      <c r="Q115" s="3"/>
      <c r="R115" s="3"/>
    </row>
    <row r="118" spans="1:18">
      <c r="Q118" s="3"/>
      <c r="R118" s="3"/>
    </row>
    <row r="119" spans="1:18" s="3" customFormat="1">
      <c r="A119" s="12"/>
      <c r="B119" s="7"/>
      <c r="C119" s="8"/>
      <c r="D119" s="7"/>
      <c r="E119" s="34"/>
      <c r="F119" s="7"/>
      <c r="G119" s="35"/>
      <c r="H119" s="64"/>
      <c r="I119" s="7"/>
      <c r="J119" s="7"/>
      <c r="K119" s="7"/>
      <c r="L119" s="7"/>
      <c r="M119" s="7"/>
      <c r="N119" s="7"/>
      <c r="O119" s="7"/>
      <c r="P119" s="7"/>
      <c r="Q119"/>
      <c r="R119"/>
    </row>
    <row r="121" spans="1:18">
      <c r="Q121" s="3"/>
      <c r="R121" s="3"/>
    </row>
    <row r="122" spans="1:18">
      <c r="Q122" s="3"/>
      <c r="R122" s="3"/>
    </row>
    <row r="123" spans="1:18" s="3" customFormat="1">
      <c r="A123" s="12"/>
      <c r="B123" s="7"/>
      <c r="C123" s="8"/>
      <c r="D123" s="7"/>
      <c r="E123" s="34"/>
      <c r="F123" s="7"/>
      <c r="G123" s="35"/>
      <c r="H123" s="64"/>
      <c r="I123" s="7"/>
      <c r="J123" s="7"/>
      <c r="K123" s="7"/>
      <c r="L123" s="7"/>
      <c r="M123" s="7"/>
      <c r="N123" s="7"/>
      <c r="O123" s="7"/>
      <c r="P123" s="7"/>
      <c r="Q123"/>
      <c r="R123"/>
    </row>
    <row r="125" spans="1:18" s="3" customFormat="1">
      <c r="A125" s="12"/>
      <c r="B125" s="7"/>
      <c r="C125" s="8"/>
      <c r="D125" s="7"/>
      <c r="E125" s="34"/>
      <c r="F125" s="7"/>
      <c r="G125" s="35"/>
      <c r="H125" s="64"/>
      <c r="I125" s="7"/>
      <c r="J125" s="7"/>
      <c r="K125" s="7"/>
      <c r="L125" s="7"/>
      <c r="M125" s="7"/>
      <c r="N125" s="7"/>
      <c r="O125" s="7"/>
      <c r="P125" s="7"/>
      <c r="Q125"/>
      <c r="R125"/>
    </row>
    <row r="127" spans="1:18" s="3" customFormat="1">
      <c r="A127" s="12"/>
      <c r="B127" s="7"/>
      <c r="C127" s="8"/>
      <c r="D127" s="7"/>
      <c r="E127" s="34"/>
      <c r="F127" s="7"/>
      <c r="G127" s="35"/>
      <c r="H127" s="64"/>
      <c r="I127" s="7"/>
      <c r="J127" s="7"/>
      <c r="K127" s="7"/>
      <c r="L127" s="7"/>
      <c r="M127" s="7"/>
      <c r="N127" s="7"/>
      <c r="O127" s="7"/>
      <c r="P127" s="7"/>
      <c r="Q127"/>
      <c r="R127"/>
    </row>
    <row r="129" spans="1:18" s="3" customFormat="1">
      <c r="A129" s="12"/>
      <c r="B129" s="7"/>
      <c r="C129" s="8"/>
      <c r="D129" s="7"/>
      <c r="E129" s="34"/>
      <c r="F129" s="7"/>
      <c r="G129" s="35"/>
      <c r="H129" s="64"/>
      <c r="I129" s="7"/>
      <c r="J129" s="7"/>
      <c r="K129" s="7"/>
      <c r="L129" s="7"/>
      <c r="M129" s="7"/>
      <c r="N129" s="7"/>
      <c r="O129" s="7"/>
      <c r="P129" s="7"/>
    </row>
    <row r="131" spans="1:18" s="3" customFormat="1">
      <c r="A131" s="12"/>
      <c r="B131" s="7"/>
      <c r="C131" s="8"/>
      <c r="D131" s="7"/>
      <c r="E131" s="34"/>
      <c r="F131" s="7"/>
      <c r="G131" s="35"/>
      <c r="H131" s="64"/>
      <c r="I131" s="7"/>
      <c r="J131" s="7"/>
      <c r="K131" s="7"/>
      <c r="L131" s="7"/>
      <c r="M131" s="7"/>
      <c r="N131" s="7"/>
      <c r="O131" s="7"/>
      <c r="P131" s="7"/>
      <c r="Q131"/>
      <c r="R131"/>
    </row>
    <row r="133" spans="1:18" s="3" customFormat="1">
      <c r="A133" s="12"/>
      <c r="B133" s="7"/>
      <c r="C133" s="8"/>
      <c r="D133" s="7"/>
      <c r="E133" s="34"/>
      <c r="F133" s="7"/>
      <c r="G133" s="35"/>
      <c r="H133" s="64"/>
      <c r="I133" s="7"/>
      <c r="J133" s="7"/>
      <c r="K133" s="7"/>
      <c r="L133" s="7"/>
      <c r="M133" s="7"/>
      <c r="N133" s="7"/>
      <c r="O133" s="7"/>
      <c r="P133" s="7"/>
      <c r="Q133"/>
      <c r="R133"/>
    </row>
    <row r="135" spans="1:18" s="7" customFormat="1">
      <c r="A135" s="12"/>
      <c r="C135" s="8"/>
      <c r="E135" s="34"/>
      <c r="G135" s="35"/>
      <c r="H135" s="35"/>
      <c r="Q135"/>
      <c r="R135"/>
    </row>
    <row r="139" spans="1:18" s="3" customFormat="1">
      <c r="A139" s="12"/>
      <c r="B139" s="7"/>
      <c r="C139" s="8"/>
      <c r="D139" s="7"/>
      <c r="E139" s="34"/>
      <c r="F139" s="7"/>
      <c r="G139" s="35"/>
      <c r="H139" s="64"/>
      <c r="I139" s="7"/>
      <c r="J139" s="7"/>
      <c r="K139" s="7"/>
      <c r="L139" s="7"/>
      <c r="M139" s="7"/>
      <c r="N139" s="7"/>
      <c r="O139" s="7"/>
      <c r="P139" s="7"/>
      <c r="Q139"/>
      <c r="R139"/>
    </row>
    <row r="141" spans="1:18" s="3" customFormat="1">
      <c r="A141" s="12"/>
      <c r="B141" s="7"/>
      <c r="C141" s="8"/>
      <c r="D141" s="7"/>
      <c r="E141" s="34"/>
      <c r="F141" s="7"/>
      <c r="G141" s="35"/>
      <c r="H141" s="64"/>
      <c r="I141" s="7"/>
      <c r="J141" s="7"/>
      <c r="K141" s="7"/>
      <c r="L141" s="7"/>
      <c r="M141" s="7"/>
      <c r="N141" s="7"/>
      <c r="O141" s="7"/>
      <c r="P141" s="7"/>
      <c r="Q141"/>
      <c r="R141"/>
    </row>
    <row r="145" spans="1:18" s="3" customFormat="1">
      <c r="A145" s="12"/>
      <c r="B145" s="7"/>
      <c r="C145" s="8"/>
      <c r="D145" s="7"/>
      <c r="E145" s="34"/>
      <c r="F145" s="7"/>
      <c r="G145" s="35"/>
      <c r="H145" s="64"/>
      <c r="I145" s="7"/>
      <c r="J145" s="7"/>
      <c r="K145" s="7"/>
      <c r="L145" s="7"/>
      <c r="M145" s="7"/>
      <c r="N145" s="7"/>
      <c r="O145" s="7"/>
      <c r="P145" s="7"/>
      <c r="Q145"/>
      <c r="R145"/>
    </row>
    <row r="157" spans="1:18" s="3" customFormat="1">
      <c r="A157" s="12"/>
      <c r="B157" s="7"/>
      <c r="C157" s="8"/>
      <c r="D157" s="7"/>
      <c r="E157" s="34"/>
      <c r="F157" s="7"/>
      <c r="G157" s="35"/>
      <c r="H157" s="64"/>
      <c r="I157" s="7"/>
      <c r="J157" s="7"/>
      <c r="K157" s="7"/>
      <c r="L157" s="7"/>
      <c r="M157" s="7"/>
      <c r="N157" s="7"/>
      <c r="O157" s="7"/>
      <c r="P157" s="7"/>
      <c r="Q157"/>
      <c r="R157"/>
    </row>
    <row r="161" spans="1:18" s="3" customFormat="1">
      <c r="A161" s="12"/>
      <c r="B161" s="7"/>
      <c r="C161" s="8"/>
      <c r="D161" s="7"/>
      <c r="E161" s="34"/>
      <c r="F161" s="7"/>
      <c r="G161" s="35"/>
      <c r="H161" s="64"/>
      <c r="I161" s="7"/>
      <c r="J161" s="7"/>
      <c r="K161" s="7"/>
      <c r="L161" s="7"/>
      <c r="M161" s="7"/>
      <c r="N161" s="7"/>
      <c r="O161" s="7"/>
      <c r="P161" s="7"/>
      <c r="Q161"/>
      <c r="R161"/>
    </row>
    <row r="163" spans="1:18" s="3" customFormat="1">
      <c r="A163" s="12"/>
      <c r="B163" s="7"/>
      <c r="C163" s="8"/>
      <c r="D163" s="7"/>
      <c r="E163" s="34"/>
      <c r="F163" s="7"/>
      <c r="G163" s="35"/>
      <c r="H163" s="64"/>
      <c r="I163" s="7"/>
      <c r="J163" s="7"/>
      <c r="K163" s="7"/>
      <c r="L163" s="7"/>
      <c r="M163" s="7"/>
      <c r="N163" s="7"/>
      <c r="O163" s="7"/>
      <c r="P163" s="7"/>
      <c r="Q163"/>
      <c r="R163"/>
    </row>
    <row r="165" spans="1:18" s="3" customFormat="1">
      <c r="A165" s="12"/>
      <c r="B165" s="7"/>
      <c r="C165" s="8"/>
      <c r="D165" s="7"/>
      <c r="E165" s="34"/>
      <c r="F165" s="7"/>
      <c r="G165" s="35"/>
      <c r="H165" s="64"/>
      <c r="I165" s="7"/>
      <c r="J165" s="7"/>
      <c r="K165" s="7"/>
      <c r="L165" s="7"/>
      <c r="M165" s="7"/>
      <c r="N165" s="7"/>
      <c r="O165" s="7"/>
      <c r="P165" s="7"/>
      <c r="Q165"/>
      <c r="R165"/>
    </row>
    <row r="171" spans="1:18" s="3" customFormat="1">
      <c r="A171" s="12"/>
      <c r="B171" s="7"/>
      <c r="C171" s="8"/>
      <c r="D171" s="7"/>
      <c r="E171" s="34"/>
      <c r="F171" s="7"/>
      <c r="G171" s="35"/>
      <c r="H171" s="64"/>
      <c r="I171" s="7"/>
      <c r="J171" s="7"/>
      <c r="K171" s="7"/>
      <c r="L171" s="7"/>
      <c r="M171" s="7"/>
      <c r="N171" s="7"/>
      <c r="O171" s="7"/>
      <c r="P171" s="7"/>
      <c r="Q171"/>
      <c r="R171"/>
    </row>
    <row r="173" spans="1:18" s="3" customFormat="1">
      <c r="A173" s="12"/>
      <c r="B173" s="7"/>
      <c r="C173" s="8"/>
      <c r="D173" s="7"/>
      <c r="E173" s="34"/>
      <c r="F173" s="7"/>
      <c r="G173" s="35"/>
      <c r="H173" s="64"/>
      <c r="I173" s="7"/>
      <c r="J173" s="7"/>
      <c r="K173" s="7"/>
      <c r="L173" s="7"/>
      <c r="M173" s="7"/>
      <c r="N173" s="7"/>
      <c r="O173" s="7"/>
      <c r="P173" s="7"/>
      <c r="Q173"/>
      <c r="R173"/>
    </row>
    <row r="175" spans="1:18" s="3" customFormat="1">
      <c r="A175" s="12"/>
      <c r="B175" s="7"/>
      <c r="C175" s="8"/>
      <c r="D175" s="7"/>
      <c r="E175" s="34"/>
      <c r="F175" s="7"/>
      <c r="G175" s="35"/>
      <c r="H175" s="64"/>
      <c r="I175" s="7"/>
      <c r="J175" s="7"/>
      <c r="K175" s="7"/>
      <c r="L175" s="7"/>
      <c r="M175" s="7"/>
      <c r="N175" s="7"/>
      <c r="O175" s="7"/>
      <c r="P175" s="7"/>
      <c r="Q175"/>
      <c r="R175"/>
    </row>
    <row r="177" spans="1:18" s="3" customFormat="1">
      <c r="A177" s="12"/>
      <c r="B177" s="7"/>
      <c r="C177" s="8"/>
      <c r="D177" s="7"/>
      <c r="E177" s="34"/>
      <c r="F177" s="7"/>
      <c r="G177" s="35"/>
      <c r="H177" s="64"/>
      <c r="I177" s="7"/>
      <c r="J177" s="7"/>
      <c r="K177" s="7"/>
      <c r="L177" s="7"/>
      <c r="M177" s="7"/>
      <c r="N177" s="7"/>
      <c r="O177" s="7"/>
      <c r="P177" s="7"/>
      <c r="Q177"/>
      <c r="R177"/>
    </row>
    <row r="178" spans="1:18">
      <c r="Q178" s="3"/>
      <c r="R178" s="3"/>
    </row>
    <row r="179" spans="1:18" s="3" customFormat="1">
      <c r="A179" s="12"/>
      <c r="B179" s="7"/>
      <c r="C179" s="8"/>
      <c r="D179" s="7"/>
      <c r="E179" s="34"/>
      <c r="F179" s="7"/>
      <c r="G179" s="35"/>
      <c r="H179" s="64"/>
      <c r="I179" s="7"/>
      <c r="J179" s="7"/>
      <c r="K179" s="7"/>
      <c r="L179" s="7"/>
      <c r="M179" s="7"/>
      <c r="N179" s="7"/>
      <c r="O179" s="7"/>
      <c r="P179" s="7"/>
      <c r="Q179"/>
      <c r="R179"/>
    </row>
    <row r="180" spans="1:18" s="3" customFormat="1">
      <c r="A180" s="12"/>
      <c r="B180" s="7"/>
      <c r="C180" s="8"/>
      <c r="D180" s="7"/>
      <c r="E180" s="34"/>
      <c r="F180" s="7"/>
      <c r="G180" s="35"/>
      <c r="H180" s="64"/>
      <c r="I180" s="7"/>
      <c r="J180" s="7"/>
      <c r="K180" s="7"/>
      <c r="L180" s="7"/>
      <c r="M180" s="7"/>
      <c r="N180" s="7"/>
      <c r="O180" s="7"/>
      <c r="P180" s="7"/>
      <c r="Q180"/>
      <c r="R180"/>
    </row>
    <row r="181" spans="1:18" s="3" customFormat="1">
      <c r="A181" s="12"/>
      <c r="B181" s="7"/>
      <c r="C181" s="8"/>
      <c r="D181" s="7"/>
      <c r="E181" s="34"/>
      <c r="F181" s="7"/>
      <c r="G181" s="35"/>
      <c r="H181" s="64"/>
      <c r="I181" s="7"/>
      <c r="J181" s="7"/>
      <c r="K181" s="7"/>
      <c r="L181" s="7"/>
      <c r="M181" s="7"/>
      <c r="N181" s="7"/>
      <c r="O181" s="7"/>
      <c r="P181" s="7"/>
      <c r="Q181"/>
      <c r="R181"/>
    </row>
    <row r="182" spans="1:18" s="3" customFormat="1">
      <c r="A182" s="12"/>
      <c r="B182" s="7"/>
      <c r="C182" s="8"/>
      <c r="D182" s="7"/>
      <c r="E182" s="34"/>
      <c r="F182" s="7"/>
      <c r="G182" s="35"/>
      <c r="H182" s="64"/>
      <c r="I182" s="7"/>
      <c r="J182" s="7"/>
      <c r="K182" s="7"/>
      <c r="L182" s="7"/>
      <c r="M182" s="7"/>
      <c r="N182" s="7"/>
      <c r="O182" s="7"/>
      <c r="P182" s="7"/>
      <c r="Q182"/>
      <c r="R182"/>
    </row>
    <row r="185" spans="1:18" s="3" customFormat="1">
      <c r="A185" s="12"/>
      <c r="B185" s="7"/>
      <c r="C185" s="8"/>
      <c r="D185" s="7"/>
      <c r="E185" s="34"/>
      <c r="F185" s="7"/>
      <c r="G185" s="35"/>
      <c r="H185" s="64"/>
      <c r="I185" s="7"/>
      <c r="J185" s="7"/>
      <c r="K185" s="7"/>
      <c r="L185" s="7"/>
      <c r="M185" s="7"/>
      <c r="N185" s="7"/>
      <c r="O185" s="7"/>
      <c r="P185" s="7"/>
      <c r="Q185"/>
      <c r="R185"/>
    </row>
    <row r="187" spans="1:18" s="3" customFormat="1">
      <c r="A187" s="12"/>
      <c r="B187" s="7"/>
      <c r="C187" s="8"/>
      <c r="D187" s="7"/>
      <c r="E187" s="34"/>
      <c r="F187" s="7"/>
      <c r="G187" s="35"/>
      <c r="H187" s="64"/>
      <c r="I187" s="7"/>
      <c r="J187" s="7"/>
      <c r="K187" s="7"/>
      <c r="L187" s="7"/>
      <c r="M187" s="7"/>
      <c r="N187" s="7"/>
      <c r="O187" s="7"/>
      <c r="P187" s="7"/>
      <c r="Q187"/>
      <c r="R187"/>
    </row>
    <row r="193" spans="1:18" s="3" customFormat="1">
      <c r="A193" s="12"/>
      <c r="B193" s="7"/>
      <c r="C193" s="8"/>
      <c r="D193" s="7"/>
      <c r="E193" s="34"/>
      <c r="F193" s="7"/>
      <c r="G193" s="35"/>
      <c r="H193" s="64"/>
      <c r="I193" s="7"/>
      <c r="J193" s="7"/>
      <c r="K193" s="7"/>
      <c r="L193" s="7"/>
      <c r="M193" s="7"/>
      <c r="N193" s="7"/>
      <c r="O193" s="7"/>
      <c r="P193" s="7"/>
      <c r="Q193"/>
      <c r="R193"/>
    </row>
    <row r="203" spans="1:18" s="3" customFormat="1">
      <c r="A203" s="12"/>
      <c r="B203" s="7"/>
      <c r="C203" s="8"/>
      <c r="D203" s="7"/>
      <c r="E203" s="34"/>
      <c r="F203" s="7"/>
      <c r="G203" s="35"/>
      <c r="H203" s="64"/>
      <c r="I203" s="7"/>
      <c r="J203" s="7"/>
      <c r="K203" s="7"/>
      <c r="L203" s="7"/>
      <c r="M203" s="7"/>
      <c r="N203" s="7"/>
      <c r="O203" s="7"/>
      <c r="P203" s="7"/>
      <c r="Q203"/>
      <c r="R203"/>
    </row>
    <row r="207" spans="1:18" s="3" customFormat="1">
      <c r="A207" s="12"/>
      <c r="B207" s="7"/>
      <c r="C207" s="8"/>
      <c r="D207" s="7"/>
      <c r="E207" s="34"/>
      <c r="F207" s="7"/>
      <c r="G207" s="35"/>
      <c r="H207" s="64"/>
      <c r="I207" s="7"/>
      <c r="J207" s="7"/>
      <c r="K207" s="7"/>
      <c r="L207" s="7"/>
      <c r="M207" s="7"/>
      <c r="N207" s="7"/>
      <c r="O207" s="7"/>
      <c r="P207" s="7"/>
      <c r="Q207"/>
      <c r="R207"/>
    </row>
    <row r="209" spans="1:18" s="3" customFormat="1">
      <c r="A209" s="12"/>
      <c r="B209" s="7"/>
      <c r="C209" s="8"/>
      <c r="D209" s="7"/>
      <c r="E209" s="34"/>
      <c r="F209" s="7"/>
      <c r="G209" s="35"/>
      <c r="H209" s="64"/>
      <c r="I209" s="7"/>
      <c r="J209" s="7"/>
      <c r="K209" s="7"/>
      <c r="L209" s="7"/>
      <c r="M209" s="7"/>
      <c r="N209" s="7"/>
      <c r="O209" s="7"/>
      <c r="P209" s="7"/>
      <c r="Q209"/>
      <c r="R209"/>
    </row>
    <row r="211" spans="1:18" s="6" customFormat="1">
      <c r="A211" s="12"/>
      <c r="B211" s="7"/>
      <c r="C211" s="8"/>
      <c r="D211" s="7"/>
      <c r="E211" s="34"/>
      <c r="F211" s="7"/>
      <c r="G211" s="35"/>
      <c r="H211" s="66"/>
      <c r="I211" s="7"/>
      <c r="J211" s="7"/>
      <c r="K211" s="7"/>
      <c r="L211" s="7"/>
      <c r="M211" s="7"/>
      <c r="N211" s="7"/>
      <c r="O211" s="7"/>
      <c r="P211" s="7"/>
      <c r="Q211"/>
      <c r="R211"/>
    </row>
    <row r="213" spans="1:18" s="3" customFormat="1">
      <c r="A213" s="12"/>
      <c r="B213" s="7"/>
      <c r="C213" s="8"/>
      <c r="D213" s="7"/>
      <c r="E213" s="34"/>
      <c r="F213" s="7"/>
      <c r="G213" s="35"/>
      <c r="H213" s="64"/>
      <c r="I213" s="7"/>
      <c r="J213" s="7"/>
      <c r="K213" s="7"/>
      <c r="L213" s="7"/>
      <c r="M213" s="7"/>
      <c r="N213" s="7"/>
      <c r="O213" s="7"/>
      <c r="P213" s="7"/>
      <c r="Q213"/>
      <c r="R213"/>
    </row>
    <row r="215" spans="1:18" s="3" customFormat="1">
      <c r="A215" s="12"/>
      <c r="B215" s="7"/>
      <c r="C215" s="8"/>
      <c r="D215" s="7"/>
      <c r="E215" s="34"/>
      <c r="F215" s="7"/>
      <c r="G215" s="35"/>
      <c r="H215" s="64"/>
      <c r="I215" s="7"/>
      <c r="J215" s="7"/>
      <c r="K215" s="7"/>
      <c r="L215" s="7"/>
      <c r="M215" s="7"/>
      <c r="N215" s="7"/>
      <c r="O215" s="7"/>
      <c r="P215" s="7"/>
      <c r="Q215"/>
      <c r="R215"/>
    </row>
    <row r="217" spans="1:18" s="3" customFormat="1">
      <c r="A217" s="12"/>
      <c r="B217" s="7"/>
      <c r="C217" s="8"/>
      <c r="D217" s="7"/>
      <c r="E217" s="34"/>
      <c r="F217" s="7"/>
      <c r="G217" s="35"/>
      <c r="H217" s="64"/>
      <c r="I217" s="7"/>
      <c r="J217" s="7"/>
      <c r="K217" s="7"/>
      <c r="L217" s="7"/>
      <c r="M217" s="7"/>
      <c r="N217" s="7"/>
      <c r="O217" s="7"/>
      <c r="P217" s="7"/>
      <c r="Q217"/>
      <c r="R217"/>
    </row>
    <row r="219" spans="1:18" s="3" customFormat="1">
      <c r="A219" s="12"/>
      <c r="B219" s="7"/>
      <c r="C219" s="8"/>
      <c r="D219" s="7"/>
      <c r="E219" s="34"/>
      <c r="F219" s="7"/>
      <c r="G219" s="35"/>
      <c r="H219" s="64"/>
      <c r="I219" s="7"/>
      <c r="J219" s="7"/>
      <c r="K219" s="7"/>
      <c r="L219" s="7"/>
      <c r="M219" s="7"/>
      <c r="N219" s="7"/>
      <c r="O219" s="7"/>
      <c r="P219" s="7"/>
      <c r="Q219"/>
      <c r="R219"/>
    </row>
    <row r="223" spans="1:18" s="3" customFormat="1">
      <c r="A223" s="12"/>
      <c r="B223" s="7"/>
      <c r="C223" s="8"/>
      <c r="D223" s="7"/>
      <c r="E223" s="34"/>
      <c r="F223" s="7"/>
      <c r="G223" s="35"/>
      <c r="H223" s="64"/>
      <c r="I223" s="7"/>
      <c r="J223" s="7"/>
      <c r="K223" s="7"/>
      <c r="L223" s="7"/>
      <c r="M223" s="7"/>
      <c r="N223" s="7"/>
      <c r="O223" s="7"/>
      <c r="P223" s="7"/>
      <c r="Q223"/>
      <c r="R223"/>
    </row>
    <row r="225" spans="1:18" s="3" customFormat="1">
      <c r="A225" s="12"/>
      <c r="B225" s="7"/>
      <c r="C225" s="8"/>
      <c r="D225" s="7"/>
      <c r="E225" s="34"/>
      <c r="F225" s="7"/>
      <c r="G225" s="35"/>
      <c r="H225" s="64"/>
      <c r="I225" s="7"/>
      <c r="J225" s="7"/>
      <c r="K225" s="7"/>
      <c r="L225" s="7"/>
      <c r="M225" s="7"/>
      <c r="N225" s="7"/>
      <c r="O225" s="7"/>
      <c r="P225" s="7"/>
      <c r="Q225"/>
      <c r="R225"/>
    </row>
    <row r="227" spans="1:18" s="3" customFormat="1">
      <c r="A227" s="12"/>
      <c r="B227" s="7"/>
      <c r="C227" s="8"/>
      <c r="D227" s="7"/>
      <c r="E227" s="34"/>
      <c r="F227" s="7"/>
      <c r="G227" s="35"/>
      <c r="H227" s="64"/>
      <c r="I227" s="7"/>
      <c r="J227" s="7"/>
      <c r="K227" s="7"/>
      <c r="L227" s="7"/>
      <c r="M227" s="7"/>
      <c r="N227" s="7"/>
      <c r="O227" s="7"/>
      <c r="P227" s="7"/>
      <c r="Q227"/>
      <c r="R227"/>
    </row>
    <row r="229" spans="1:18" s="3" customFormat="1">
      <c r="A229" s="12"/>
      <c r="B229" s="7"/>
      <c r="C229" s="8"/>
      <c r="D229" s="7"/>
      <c r="E229" s="34"/>
      <c r="F229" s="7"/>
      <c r="G229" s="35"/>
      <c r="H229" s="64"/>
      <c r="I229" s="7"/>
      <c r="J229" s="7"/>
      <c r="K229" s="7"/>
      <c r="L229" s="7"/>
      <c r="M229" s="7"/>
      <c r="N229" s="7"/>
      <c r="O229" s="7"/>
      <c r="P229" s="7"/>
      <c r="Q229"/>
      <c r="R229"/>
    </row>
    <row r="239" spans="1:18" s="3" customFormat="1">
      <c r="A239" s="12"/>
      <c r="B239" s="7"/>
      <c r="C239" s="36"/>
      <c r="D239" s="7"/>
      <c r="E239" s="34"/>
      <c r="F239" s="7"/>
      <c r="G239" s="35"/>
      <c r="H239" s="64"/>
      <c r="I239" s="7"/>
      <c r="J239" s="7"/>
      <c r="K239" s="7"/>
      <c r="L239" s="7"/>
      <c r="M239" s="7"/>
      <c r="N239" s="7"/>
      <c r="O239" s="7"/>
      <c r="P239" s="7"/>
      <c r="Q239"/>
      <c r="R239"/>
    </row>
    <row r="241" spans="1:18" s="3" customFormat="1">
      <c r="A241" s="12"/>
      <c r="B241" s="7"/>
      <c r="C241" s="8"/>
      <c r="D241" s="7"/>
      <c r="E241" s="34"/>
      <c r="F241" s="7"/>
      <c r="G241" s="35"/>
      <c r="H241" s="64"/>
      <c r="I241" s="7"/>
      <c r="J241" s="7"/>
      <c r="K241" s="7"/>
      <c r="L241" s="7"/>
      <c r="M241" s="7"/>
      <c r="N241" s="7"/>
      <c r="O241" s="7"/>
      <c r="P241" s="7"/>
      <c r="Q241"/>
      <c r="R241"/>
    </row>
    <row r="243" spans="1:18" s="3" customFormat="1">
      <c r="A243" s="12"/>
      <c r="B243" s="7"/>
      <c r="C243" s="8"/>
      <c r="D243" s="7"/>
      <c r="E243" s="34"/>
      <c r="F243" s="7"/>
      <c r="G243" s="35"/>
      <c r="H243" s="64"/>
      <c r="I243" s="7"/>
      <c r="J243" s="7"/>
      <c r="K243" s="7"/>
      <c r="L243" s="7"/>
      <c r="M243" s="7"/>
      <c r="N243" s="7"/>
      <c r="O243" s="7"/>
      <c r="P243" s="7"/>
      <c r="Q243"/>
      <c r="R243"/>
    </row>
    <row r="245" spans="1:18" s="3" customFormat="1">
      <c r="A245" s="12"/>
      <c r="B245" s="7"/>
      <c r="C245" s="8"/>
      <c r="D245" s="7"/>
      <c r="E245" s="34"/>
      <c r="F245" s="7"/>
      <c r="G245" s="35"/>
      <c r="H245" s="64"/>
      <c r="I245" s="7"/>
      <c r="J245" s="7"/>
      <c r="K245" s="7"/>
      <c r="L245" s="7"/>
      <c r="M245" s="7"/>
      <c r="N245" s="7"/>
      <c r="O245" s="7"/>
      <c r="P245" s="7"/>
      <c r="Q245"/>
      <c r="R245"/>
    </row>
    <row r="253" spans="1:18" s="3" customFormat="1">
      <c r="A253" s="12"/>
      <c r="B253" s="7"/>
      <c r="C253" s="8"/>
      <c r="D253" s="7"/>
      <c r="E253" s="34"/>
      <c r="F253" s="7"/>
      <c r="G253" s="35"/>
      <c r="H253" s="64"/>
      <c r="I253" s="7"/>
      <c r="J253" s="7"/>
      <c r="K253" s="7"/>
      <c r="L253" s="7"/>
      <c r="M253" s="7"/>
      <c r="N253" s="7"/>
      <c r="O253" s="7"/>
      <c r="P253" s="7"/>
      <c r="Q253"/>
      <c r="R253"/>
    </row>
    <row r="255" spans="1:18" s="3" customFormat="1">
      <c r="A255" s="12"/>
      <c r="B255" s="7"/>
      <c r="C255" s="8"/>
      <c r="D255" s="7"/>
      <c r="E255" s="34"/>
      <c r="F255" s="7"/>
      <c r="G255" s="35"/>
      <c r="H255" s="64"/>
      <c r="I255" s="7"/>
      <c r="J255" s="7"/>
      <c r="K255" s="7"/>
      <c r="L255" s="7"/>
      <c r="M255" s="7"/>
      <c r="N255" s="7"/>
      <c r="O255" s="7"/>
      <c r="P255" s="7"/>
      <c r="Q255"/>
      <c r="R255"/>
    </row>
    <row r="257" spans="1:18" s="3" customFormat="1">
      <c r="A257" s="12"/>
      <c r="B257" s="7"/>
      <c r="C257" s="8"/>
      <c r="D257" s="7"/>
      <c r="E257" s="34"/>
      <c r="F257" s="7"/>
      <c r="G257" s="35"/>
      <c r="H257" s="64"/>
      <c r="I257" s="7"/>
      <c r="J257" s="7"/>
      <c r="K257" s="7"/>
      <c r="L257" s="7"/>
      <c r="M257" s="7"/>
      <c r="N257" s="7"/>
      <c r="O257" s="7"/>
      <c r="P257" s="7"/>
    </row>
    <row r="258" spans="1:18">
      <c r="Q258" s="3"/>
      <c r="R258" s="3"/>
    </row>
    <row r="259" spans="1:18" s="3" customFormat="1">
      <c r="A259" s="12"/>
      <c r="B259" s="7"/>
      <c r="C259" s="8"/>
      <c r="D259" s="7"/>
      <c r="E259" s="34"/>
      <c r="F259" s="7"/>
      <c r="G259" s="35"/>
      <c r="H259" s="64"/>
      <c r="I259" s="7"/>
      <c r="J259" s="7"/>
      <c r="K259" s="7"/>
      <c r="L259" s="7"/>
      <c r="M259" s="7"/>
      <c r="N259" s="7"/>
      <c r="O259" s="7"/>
      <c r="P259" s="7"/>
      <c r="Q259"/>
      <c r="R259"/>
    </row>
    <row r="263" spans="1:18" s="3" customFormat="1">
      <c r="A263" s="12"/>
      <c r="B263" s="7"/>
      <c r="C263" s="8"/>
      <c r="D263" s="7"/>
      <c r="E263" s="34"/>
      <c r="F263" s="7"/>
      <c r="G263" s="35"/>
      <c r="H263" s="64"/>
      <c r="I263" s="7"/>
      <c r="J263" s="7"/>
      <c r="K263" s="7"/>
      <c r="L263" s="7"/>
      <c r="M263" s="7"/>
      <c r="N263" s="7"/>
      <c r="O263" s="7"/>
      <c r="P263" s="7"/>
      <c r="Q263"/>
      <c r="R263"/>
    </row>
    <row r="265" spans="1:18" s="3" customFormat="1">
      <c r="A265" s="12"/>
      <c r="B265" s="7"/>
      <c r="C265" s="8"/>
      <c r="D265" s="7"/>
      <c r="E265" s="34"/>
      <c r="F265" s="7"/>
      <c r="G265" s="35"/>
      <c r="H265" s="64"/>
      <c r="I265" s="7"/>
      <c r="J265" s="7"/>
      <c r="K265" s="7"/>
      <c r="L265" s="7"/>
      <c r="M265" s="7"/>
      <c r="N265" s="7"/>
      <c r="O265" s="7"/>
      <c r="P265" s="7"/>
      <c r="Q265"/>
      <c r="R265"/>
    </row>
    <row r="267" spans="1:18" s="3" customFormat="1">
      <c r="A267" s="12"/>
      <c r="B267" s="7"/>
      <c r="C267" s="8"/>
      <c r="D267" s="7"/>
      <c r="E267" s="34"/>
      <c r="F267" s="7"/>
      <c r="G267" s="35"/>
      <c r="H267" s="64"/>
      <c r="I267" s="7"/>
      <c r="J267" s="7"/>
      <c r="K267" s="7"/>
      <c r="L267" s="7"/>
      <c r="M267" s="7"/>
      <c r="N267" s="7"/>
      <c r="O267" s="7"/>
      <c r="P267" s="7"/>
      <c r="Q267"/>
      <c r="R267"/>
    </row>
    <row r="273" spans="1:18" s="3" customFormat="1">
      <c r="A273" s="12" t="s">
        <v>1031</v>
      </c>
      <c r="B273" s="7" t="s">
        <v>1032</v>
      </c>
      <c r="C273" s="8"/>
      <c r="D273" s="7"/>
      <c r="E273" s="34"/>
      <c r="F273" s="7"/>
      <c r="G273" s="35"/>
      <c r="H273" s="64"/>
      <c r="I273" s="7"/>
      <c r="J273" s="7"/>
      <c r="K273" s="7"/>
      <c r="L273" s="7"/>
      <c r="M273" s="7"/>
      <c r="N273" s="7"/>
      <c r="O273" s="7"/>
      <c r="P273" s="7"/>
      <c r="Q273" s="6"/>
      <c r="R273" s="6"/>
    </row>
    <row r="275" spans="1:18" s="3" customFormat="1">
      <c r="A275" s="12"/>
      <c r="B275" s="7"/>
      <c r="C275" s="8"/>
      <c r="D275" s="7"/>
      <c r="E275" s="34"/>
      <c r="F275" s="7"/>
      <c r="G275" s="35"/>
      <c r="H275" s="64"/>
      <c r="I275" s="7"/>
      <c r="J275" s="7"/>
      <c r="K275" s="7"/>
      <c r="L275" s="7"/>
      <c r="M275" s="7"/>
      <c r="N275" s="7"/>
      <c r="O275" s="7"/>
      <c r="P275" s="7"/>
      <c r="Q275"/>
      <c r="R275"/>
    </row>
    <row r="276" spans="1:18" s="3" customFormat="1">
      <c r="A276" s="12"/>
      <c r="B276" s="7"/>
      <c r="C276" s="8"/>
      <c r="D276" s="7"/>
      <c r="E276" s="34"/>
      <c r="F276" s="7"/>
      <c r="G276" s="35"/>
      <c r="H276" s="64"/>
      <c r="I276" s="7"/>
      <c r="J276" s="7"/>
      <c r="K276" s="7"/>
      <c r="L276" s="7"/>
      <c r="M276" s="7"/>
      <c r="N276" s="7"/>
      <c r="O276" s="7"/>
      <c r="P276" s="7"/>
      <c r="Q276"/>
      <c r="R276"/>
    </row>
    <row r="277" spans="1:18" s="3" customFormat="1">
      <c r="A277" s="12"/>
      <c r="B277" s="7"/>
      <c r="C277" s="8"/>
      <c r="D277" s="7"/>
      <c r="E277" s="34"/>
      <c r="F277" s="7"/>
      <c r="G277" s="35"/>
      <c r="H277" s="64"/>
      <c r="I277" s="7"/>
      <c r="J277" s="7"/>
      <c r="K277" s="7"/>
      <c r="L277" s="7"/>
      <c r="M277" s="7"/>
      <c r="N277" s="7"/>
      <c r="O277" s="7"/>
      <c r="P277" s="7"/>
      <c r="Q277"/>
      <c r="R277"/>
    </row>
    <row r="281" spans="1:18" s="3" customFormat="1">
      <c r="A281" s="12"/>
      <c r="B281" s="7"/>
      <c r="C281" s="8"/>
      <c r="D281" s="7"/>
      <c r="E281" s="34"/>
      <c r="F281" s="7"/>
      <c r="G281" s="35"/>
      <c r="H281" s="64"/>
      <c r="I281" s="7"/>
      <c r="J281" s="7"/>
      <c r="K281" s="7"/>
      <c r="L281" s="7"/>
      <c r="M281" s="7"/>
      <c r="N281" s="7"/>
      <c r="O281" s="7"/>
      <c r="P281" s="7"/>
      <c r="Q281"/>
      <c r="R281"/>
    </row>
    <row r="291" spans="1:18" s="3" customFormat="1">
      <c r="A291" s="12"/>
      <c r="B291" s="7"/>
      <c r="C291" s="8"/>
      <c r="D291" s="7"/>
      <c r="E291" s="34"/>
      <c r="F291" s="7"/>
      <c r="G291" s="35"/>
      <c r="H291" s="64"/>
      <c r="I291" s="7"/>
      <c r="J291" s="7"/>
      <c r="K291" s="7"/>
      <c r="L291" s="7"/>
      <c r="M291" s="7"/>
      <c r="N291" s="7"/>
      <c r="O291" s="7"/>
      <c r="P291" s="7"/>
      <c r="Q291"/>
      <c r="R291"/>
    </row>
    <row r="298" spans="1:18">
      <c r="C298" s="7"/>
    </row>
    <row r="299" spans="1:18" s="7" customFormat="1">
      <c r="A299" s="12"/>
      <c r="C299" s="8"/>
      <c r="E299" s="34"/>
      <c r="G299" s="35"/>
      <c r="H299" s="35"/>
      <c r="Q299"/>
      <c r="R299"/>
    </row>
    <row r="303" spans="1:18" s="3" customFormat="1">
      <c r="A303" s="12"/>
      <c r="B303" s="7"/>
      <c r="C303" s="8"/>
      <c r="D303" s="7"/>
      <c r="E303" s="34"/>
      <c r="F303" s="7"/>
      <c r="G303" s="35"/>
      <c r="H303" s="64"/>
      <c r="I303" s="7"/>
      <c r="J303" s="7"/>
      <c r="K303" s="7"/>
      <c r="L303" s="7"/>
      <c r="M303" s="7"/>
      <c r="N303" s="7"/>
      <c r="O303" s="7"/>
      <c r="P303" s="7"/>
      <c r="Q303"/>
      <c r="R303"/>
    </row>
    <row r="306" spans="1:18">
      <c r="Q306" s="3"/>
      <c r="R306" s="3"/>
    </row>
    <row r="315" spans="1:18" s="3" customFormat="1">
      <c r="A315" s="12"/>
      <c r="B315" s="7"/>
      <c r="C315" s="8"/>
      <c r="D315" s="7"/>
      <c r="E315" s="34"/>
      <c r="F315" s="7"/>
      <c r="G315" s="35"/>
      <c r="H315" s="64"/>
      <c r="I315" s="7"/>
      <c r="J315" s="7"/>
      <c r="K315" s="7"/>
      <c r="L315" s="7"/>
      <c r="M315" s="7"/>
      <c r="N315" s="7"/>
      <c r="O315" s="7"/>
      <c r="P315" s="7"/>
      <c r="Q315"/>
      <c r="R315"/>
    </row>
    <row r="317" spans="1:18" s="3" customFormat="1">
      <c r="A317" s="12"/>
      <c r="B317" s="7"/>
      <c r="C317" s="8"/>
      <c r="D317" s="7"/>
      <c r="E317" s="34"/>
      <c r="F317" s="7"/>
      <c r="G317" s="35"/>
      <c r="H317" s="64"/>
      <c r="I317" s="7"/>
      <c r="J317" s="7"/>
      <c r="K317" s="7"/>
      <c r="L317" s="7"/>
      <c r="M317" s="7"/>
      <c r="N317" s="7"/>
      <c r="O317" s="7"/>
      <c r="P317" s="7"/>
      <c r="Q317"/>
      <c r="R317"/>
    </row>
    <row r="319" spans="1:18" s="3" customFormat="1">
      <c r="A319" s="12"/>
      <c r="B319" s="7"/>
      <c r="C319" s="8"/>
      <c r="D319" s="7"/>
      <c r="E319" s="34"/>
      <c r="F319" s="7"/>
      <c r="G319" s="35"/>
      <c r="H319" s="64"/>
      <c r="I319" s="7"/>
      <c r="J319" s="7"/>
      <c r="K319" s="7"/>
      <c r="L319" s="7"/>
      <c r="M319" s="7"/>
      <c r="N319" s="7"/>
      <c r="O319" s="7"/>
      <c r="P319" s="7"/>
      <c r="Q319"/>
      <c r="R319"/>
    </row>
    <row r="321" spans="1:18" s="3" customFormat="1">
      <c r="A321" s="12"/>
      <c r="B321" s="7"/>
      <c r="C321" s="8"/>
      <c r="D321" s="7"/>
      <c r="E321" s="34"/>
      <c r="F321" s="7"/>
      <c r="G321" s="35"/>
      <c r="H321" s="64"/>
      <c r="I321" s="7"/>
      <c r="J321" s="7"/>
      <c r="K321" s="7"/>
      <c r="L321" s="7"/>
      <c r="M321" s="7"/>
      <c r="N321" s="7"/>
      <c r="O321" s="7"/>
      <c r="P321" s="7"/>
      <c r="Q321"/>
      <c r="R321"/>
    </row>
    <row r="322" spans="1:18">
      <c r="C322" s="7"/>
    </row>
    <row r="323" spans="1:18" s="3" customFormat="1">
      <c r="A323" s="12"/>
      <c r="B323" s="7"/>
      <c r="C323" s="8"/>
      <c r="D323" s="7"/>
      <c r="E323" s="34"/>
      <c r="F323" s="7"/>
      <c r="G323" s="35"/>
      <c r="H323" s="64"/>
      <c r="I323" s="7"/>
      <c r="J323" s="7"/>
      <c r="K323" s="7"/>
      <c r="L323" s="7"/>
      <c r="M323" s="7"/>
      <c r="N323" s="7"/>
      <c r="O323" s="7"/>
      <c r="P323" s="7"/>
      <c r="Q323"/>
      <c r="R323"/>
    </row>
    <row r="325" spans="1:18" s="6" customFormat="1">
      <c r="A325" s="12"/>
      <c r="B325" s="7"/>
      <c r="C325" s="8"/>
      <c r="D325" s="7"/>
      <c r="E325" s="34"/>
      <c r="F325" s="7"/>
      <c r="G325" s="35"/>
      <c r="H325" s="66"/>
      <c r="I325" s="7"/>
      <c r="J325" s="7"/>
      <c r="K325" s="7"/>
      <c r="L325" s="7"/>
      <c r="M325" s="7"/>
      <c r="N325" s="7"/>
      <c r="O325" s="7"/>
      <c r="P325" s="7"/>
      <c r="Q325"/>
      <c r="R325"/>
    </row>
    <row r="327" spans="1:18" s="3" customFormat="1">
      <c r="A327" s="12"/>
      <c r="B327" s="7"/>
      <c r="C327" s="8"/>
      <c r="D327" s="7"/>
      <c r="E327" s="34"/>
      <c r="F327" s="7"/>
      <c r="G327" s="35"/>
      <c r="H327" s="64"/>
      <c r="I327" s="7"/>
      <c r="J327" s="7"/>
      <c r="K327" s="7"/>
      <c r="L327" s="7"/>
      <c r="M327" s="7"/>
      <c r="N327" s="7"/>
      <c r="O327" s="7"/>
      <c r="P327" s="7"/>
      <c r="Q327"/>
      <c r="R327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Alpha</vt:lpstr>
      <vt:lpstr>Class</vt:lpstr>
      <vt:lpstr>Number By Class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Leckie</dc:creator>
  <cp:lastModifiedBy>Neil</cp:lastModifiedBy>
  <dcterms:created xsi:type="dcterms:W3CDTF">2016-11-12T05:51:20Z</dcterms:created>
  <dcterms:modified xsi:type="dcterms:W3CDTF">2019-09-18T13:16:33Z</dcterms:modified>
</cp:coreProperties>
</file>